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22" documentId="11_F037FAD86C04C084301F43E9EE941875246BE898" xr6:coauthVersionLast="47" xr6:coauthVersionMax="47" xr10:uidLastSave="{064D60CA-1D0F-4167-A81B-68685F3B5A20}"/>
  <bookViews>
    <workbookView xWindow="-110" yWindow="-110" windowWidth="21820" windowHeight="14020" xr2:uid="{00000000-000D-0000-FFFF-FFFF00000000}"/>
  </bookViews>
  <sheets>
    <sheet name="使い方" sheetId="1" r:id="rId1"/>
    <sheet name="献立作り" sheetId="2" r:id="rId2"/>
    <sheet name="バランスを確認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PHGswTgnBocxYCmKJqATYd32VyX5XAoG1mg+7zBg/Ow="/>
    </ext>
  </extLst>
</workbook>
</file>

<file path=xl/calcChain.xml><?xml version="1.0" encoding="utf-8"?>
<calcChain xmlns="http://schemas.openxmlformats.org/spreadsheetml/2006/main">
  <c r="F5" i="3" l="1"/>
  <c r="E5" i="3"/>
  <c r="D5" i="3"/>
  <c r="C5" i="3"/>
  <c r="B5" i="3"/>
  <c r="A5" i="3"/>
  <c r="O49" i="2"/>
  <c r="O50" i="2" s="1"/>
  <c r="N49" i="2"/>
  <c r="M49" i="2"/>
  <c r="M50" i="2" s="1"/>
  <c r="L49" i="2"/>
  <c r="K49" i="2"/>
  <c r="J49" i="2"/>
  <c r="I49" i="2"/>
  <c r="H49" i="2"/>
  <c r="H50" i="2" s="1"/>
  <c r="G49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O49" i="1"/>
  <c r="O50" i="1" s="1"/>
  <c r="N49" i="1"/>
  <c r="N50" i="1" s="1"/>
  <c r="M49" i="1"/>
  <c r="M50" i="1" s="1"/>
  <c r="L49" i="1"/>
  <c r="L50" i="1" s="1"/>
  <c r="K49" i="1"/>
  <c r="K50" i="1" s="1"/>
  <c r="J49" i="1"/>
  <c r="J50" i="1" s="1"/>
  <c r="I49" i="1"/>
  <c r="I50" i="1" s="1"/>
  <c r="H49" i="1"/>
  <c r="H50" i="1" s="1"/>
  <c r="G49" i="1"/>
  <c r="G50" i="1" s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A6" i="3" l="1"/>
  <c r="A11" i="3" s="1"/>
  <c r="G50" i="2"/>
  <c r="B6" i="3"/>
  <c r="B11" i="3" s="1"/>
  <c r="I50" i="2"/>
  <c r="C6" i="3"/>
  <c r="C11" i="3" s="1"/>
  <c r="J50" i="2"/>
  <c r="D6" i="3"/>
  <c r="D11" i="3" s="1"/>
  <c r="K50" i="2"/>
  <c r="E6" i="3"/>
  <c r="E11" i="3" s="1"/>
  <c r="L50" i="2"/>
  <c r="F6" i="3"/>
  <c r="F11" i="3" s="1"/>
  <c r="N50" i="2"/>
  <c r="A7" i="3"/>
  <c r="B7" i="3"/>
  <c r="C7" i="3"/>
  <c r="D7" i="3"/>
  <c r="E7" i="3"/>
  <c r="F7" i="3"/>
</calcChain>
</file>

<file path=xl/sharedStrings.xml><?xml version="1.0" encoding="utf-8"?>
<sst xmlns="http://schemas.openxmlformats.org/spreadsheetml/2006/main" count="127" uniqueCount="57">
  <si>
    <t>氏名</t>
  </si>
  <si>
    <t>献立</t>
  </si>
  <si>
    <t>材料
（食品）</t>
  </si>
  <si>
    <t>分量</t>
  </si>
  <si>
    <t>１群</t>
  </si>
  <si>
    <t>２群</t>
  </si>
  <si>
    <t>３群</t>
  </si>
  <si>
    <t>４群</t>
  </si>
  <si>
    <t>５群</t>
  </si>
  <si>
    <t>６群</t>
  </si>
  <si>
    <t>名前を入力してください</t>
  </si>
  <si>
    <t>魚・肉・卵
・豆・豆製品</t>
  </si>
  <si>
    <t>牛乳・乳製品・骨ごと食べる小魚・海藻</t>
  </si>
  <si>
    <t>緑黄色野菜</t>
  </si>
  <si>
    <t>その他の野菜
・果物・きのこ</t>
  </si>
  <si>
    <t>穀類・いも・砂糖</t>
  </si>
  <si>
    <t>油脂・種実</t>
  </si>
  <si>
    <t>朝食</t>
  </si>
  <si>
    <t>朝食の献立</t>
  </si>
  <si>
    <t>昼食
（給食）</t>
  </si>
  <si>
    <t>麦ごはん</t>
  </si>
  <si>
    <t>牛乳</t>
  </si>
  <si>
    <t>さばの塩焼き</t>
  </si>
  <si>
    <t>さば</t>
  </si>
  <si>
    <t>野菜サラダ</t>
  </si>
  <si>
    <t>小松菜</t>
  </si>
  <si>
    <t>にんじん</t>
  </si>
  <si>
    <t>キャベツ</t>
  </si>
  <si>
    <t>きゅうり</t>
  </si>
  <si>
    <t>ごま油</t>
  </si>
  <si>
    <t>豚汁</t>
  </si>
  <si>
    <t>豚肉</t>
  </si>
  <si>
    <t>ごぼう</t>
  </si>
  <si>
    <t>たまねぎ</t>
  </si>
  <si>
    <t>えのきたけ</t>
  </si>
  <si>
    <t>昼食の献立</t>
  </si>
  <si>
    <t>ねぎ</t>
  </si>
  <si>
    <t>みそ</t>
  </si>
  <si>
    <t>夕食</t>
  </si>
  <si>
    <t>夕食の献立</t>
  </si>
  <si>
    <t>このセルに気をつけてできたことを入力してください</t>
  </si>
  <si>
    <t>このセルにできなかったことや、困っていることを入力してください</t>
  </si>
  <si>
    <t>男</t>
  </si>
  <si>
    <t>女</t>
  </si>
  <si>
    <t>男女</t>
  </si>
  <si>
    <t>１日に必要な食品の概量</t>
  </si>
  <si>
    <r>
      <rPr>
        <sz val="10"/>
        <color rgb="FF000000"/>
        <rFont val="Meiryo"/>
        <family val="3"/>
        <charset val="128"/>
      </rPr>
      <t>「</t>
    </r>
    <r>
      <rPr>
        <b/>
        <sz val="10"/>
        <color rgb="FF000000"/>
        <rFont val="Meiryo"/>
        <family val="3"/>
        <charset val="128"/>
      </rPr>
      <t>バランスを確認</t>
    </r>
    <r>
      <rPr>
        <sz val="10"/>
        <color rgb="FF000000"/>
        <rFont val="Meiryo"/>
        <family val="3"/>
        <charset val="128"/>
      </rPr>
      <t>」シート
C1</t>
    </r>
    <r>
      <rPr>
        <b/>
        <sz val="10"/>
        <color rgb="FFFF0000"/>
        <rFont val="Meiryo"/>
        <family val="3"/>
        <charset val="128"/>
      </rPr>
      <t>（黄色のセル）</t>
    </r>
    <r>
      <rPr>
        <sz val="10"/>
        <color rgb="FF000000"/>
        <rFont val="Meiryo"/>
        <family val="3"/>
        <charset val="128"/>
      </rPr>
      <t>で性別を選ぶと、栄養バランスを確認することができます</t>
    </r>
  </si>
  <si>
    <t>食事の全体量(自動計算)</t>
  </si>
  <si>
    <t>残りの数値（自動計算）</t>
  </si>
  <si>
    <t>GoogleスプレッドシートはGoogle LLCの商標であり、本資料はGoogleによって承認または提携したものではありません。</t>
  </si>
  <si>
    <t>性別を選択→</t>
  </si>
  <si>
    <t>1群</t>
  </si>
  <si>
    <t>2群</t>
  </si>
  <si>
    <t>3群</t>
  </si>
  <si>
    <t>4群</t>
  </si>
  <si>
    <t>5群</t>
  </si>
  <si>
    <t>6群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</si>
</sst>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1">
    <font>
      <sz val="10"/>
      <color rgb="FF000000"/>
      <name val="Arial"/>
      <scheme val="minor"/>
    </font>
    <font>
      <b/>
      <sz val="10"/>
      <color rgb="FF000000"/>
      <name val="Meiryo"/>
      <family val="3"/>
      <charset val="128"/>
    </font>
    <font>
      <b/>
      <sz val="10"/>
      <color rgb="FFFFFFFF"/>
      <name val="Meiryo"/>
      <family val="3"/>
      <charset val="128"/>
    </font>
    <font>
      <sz val="11"/>
      <color theme="1"/>
      <name val="Meiryo"/>
      <family val="3"/>
      <charset val="128"/>
    </font>
    <font>
      <sz val="10"/>
      <name val="Arial"/>
    </font>
    <font>
      <sz val="10"/>
      <color rgb="FF000000"/>
      <name val="Meiryo"/>
      <family val="3"/>
      <charset val="128"/>
    </font>
    <font>
      <b/>
      <sz val="12"/>
      <color theme="1"/>
      <name val="Meiryo"/>
      <family val="3"/>
      <charset val="128"/>
    </font>
    <font>
      <sz val="7"/>
      <color theme="1"/>
      <name val="Meiryo"/>
      <family val="3"/>
      <charset val="128"/>
    </font>
    <font>
      <sz val="8"/>
      <color theme="1"/>
      <name val="Meiryo"/>
      <family val="3"/>
      <charset val="128"/>
    </font>
    <font>
      <sz val="10"/>
      <color theme="1"/>
      <name val="Meiryo"/>
      <family val="3"/>
      <charset val="128"/>
    </font>
    <font>
      <b/>
      <sz val="13"/>
      <color theme="1"/>
      <name val="Meiryo"/>
      <family val="3"/>
      <charset val="128"/>
    </font>
    <font>
      <b/>
      <sz val="10"/>
      <color theme="1"/>
      <name val="Meiryo"/>
      <family val="3"/>
      <charset val="128"/>
    </font>
    <font>
      <b/>
      <sz val="9"/>
      <color rgb="FFFFFFFF"/>
      <name val="Meiryo"/>
      <family val="3"/>
      <charset val="128"/>
    </font>
    <font>
      <sz val="10"/>
      <color rgb="FF000000"/>
      <name val="Arial"/>
    </font>
    <font>
      <b/>
      <sz val="16"/>
      <color rgb="FF000000"/>
      <name val="Meiryo"/>
      <family val="3"/>
      <charset val="128"/>
    </font>
    <font>
      <b/>
      <sz val="16"/>
      <color theme="1"/>
      <name val="Meiryo"/>
      <family val="3"/>
      <charset val="128"/>
    </font>
    <font>
      <sz val="16"/>
      <color theme="1"/>
      <name val="Meiryo"/>
      <family val="3"/>
      <charset val="128"/>
    </font>
    <font>
      <sz val="13"/>
      <color theme="1"/>
      <name val="Meiryo"/>
      <family val="3"/>
      <charset val="128"/>
    </font>
    <font>
      <b/>
      <sz val="10"/>
      <color rgb="FFFF0000"/>
      <name val="Meiryo"/>
      <family val="3"/>
      <charset val="128"/>
    </font>
    <font>
      <sz val="6"/>
      <name val="Arial"/>
      <family val="3"/>
      <charset val="128"/>
      <scheme val="minor"/>
    </font>
    <font>
      <sz val="8"/>
      <color rgb="FF000000"/>
      <name val="Meiryo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9472D"/>
        <bgColor rgb="FFF9472D"/>
      </patternFill>
    </fill>
    <fill>
      <patternFill patternType="solid">
        <fgColor rgb="FFF660AD"/>
        <bgColor rgb="FFF660AD"/>
      </patternFill>
    </fill>
    <fill>
      <patternFill patternType="solid">
        <fgColor rgb="FF36A300"/>
        <bgColor rgb="FF36A300"/>
      </patternFill>
    </fill>
    <fill>
      <patternFill patternType="solid">
        <fgColor rgb="FF97C607"/>
        <bgColor rgb="FF97C607"/>
      </patternFill>
    </fill>
    <fill>
      <patternFill patternType="solid">
        <fgColor rgb="FFD5B506"/>
        <bgColor rgb="FFD5B506"/>
      </patternFill>
    </fill>
    <fill>
      <patternFill patternType="solid">
        <fgColor rgb="FFF9832D"/>
        <bgColor rgb="FFF9832D"/>
      </patternFill>
    </fill>
    <fill>
      <patternFill patternType="solid">
        <fgColor theme="5"/>
        <bgColor theme="5"/>
      </patternFill>
    </fill>
    <fill>
      <patternFill patternType="solid">
        <fgColor rgb="FFE06666"/>
        <bgColor rgb="FFE06666"/>
      </patternFill>
    </fill>
    <fill>
      <patternFill patternType="solid">
        <fgColor theme="7"/>
        <bgColor theme="7"/>
      </patternFill>
    </fill>
    <fill>
      <patternFill patternType="solid">
        <fgColor rgb="FF93C47D"/>
        <bgColor rgb="FF93C47D"/>
      </patternFill>
    </fill>
    <fill>
      <patternFill patternType="solid">
        <fgColor theme="8"/>
        <bgColor theme="8"/>
      </patternFill>
    </fill>
    <fill>
      <patternFill patternType="solid">
        <fgColor rgb="FFFFD966"/>
        <bgColor rgb="FFFFD966"/>
      </patternFill>
    </fill>
    <fill>
      <patternFill patternType="solid">
        <fgColor rgb="FFFFFF00"/>
        <bgColor rgb="FFFFFF00"/>
      </patternFill>
    </fill>
  </fills>
  <borders count="1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999999"/>
      </right>
      <top style="thin">
        <color rgb="FF000000"/>
      </top>
      <bottom/>
      <diagonal/>
    </border>
    <border>
      <left style="thin">
        <color rgb="FF999999"/>
      </left>
      <right style="thin">
        <color rgb="FF999999"/>
      </right>
      <top style="thin">
        <color rgb="FF000000"/>
      </top>
      <bottom/>
      <diagonal/>
    </border>
    <border>
      <left style="thin">
        <color rgb="FF999999"/>
      </left>
      <right/>
      <top style="thin">
        <color rgb="FF000000"/>
      </top>
      <bottom style="thin">
        <color rgb="FF999999"/>
      </bottom>
      <diagonal/>
    </border>
    <border>
      <left/>
      <right style="dotted">
        <color rgb="FF666666"/>
      </right>
      <top style="thin">
        <color rgb="FF000000"/>
      </top>
      <bottom style="thin">
        <color rgb="FF999999"/>
      </bottom>
      <diagonal/>
    </border>
    <border>
      <left style="dotted">
        <color rgb="FF666666"/>
      </left>
      <right style="dotted">
        <color rgb="FF666666"/>
      </right>
      <top style="thin">
        <color rgb="FF000000"/>
      </top>
      <bottom style="thin">
        <color rgb="FF999999"/>
      </bottom>
      <diagonal/>
    </border>
    <border>
      <left style="dotted">
        <color rgb="FF666666"/>
      </left>
      <right/>
      <top style="thin">
        <color rgb="FF000000"/>
      </top>
      <bottom style="thin">
        <color rgb="FF999999"/>
      </bottom>
      <diagonal/>
    </border>
    <border>
      <left/>
      <right style="thin">
        <color rgb="FF000000"/>
      </right>
      <top style="thin">
        <color rgb="FF000000"/>
      </top>
      <bottom style="thin">
        <color rgb="FF999999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 style="thin">
        <color rgb="FF000000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dotted">
        <color rgb="FF666666"/>
      </right>
      <top style="thin">
        <color rgb="FF999999"/>
      </top>
      <bottom/>
      <diagonal/>
    </border>
    <border>
      <left style="dotted">
        <color rgb="FF666666"/>
      </left>
      <right style="dotted">
        <color rgb="FF666666"/>
      </right>
      <top style="thin">
        <color rgb="FF999999"/>
      </top>
      <bottom/>
      <diagonal/>
    </border>
    <border>
      <left style="dotted">
        <color rgb="FF666666"/>
      </left>
      <right/>
      <top style="thin">
        <color rgb="FF999999"/>
      </top>
      <bottom/>
      <diagonal/>
    </border>
    <border>
      <left/>
      <right style="thin">
        <color rgb="FF000000"/>
      </right>
      <top style="thin">
        <color rgb="FF999999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FF0000"/>
      </left>
      <right/>
      <top style="thick">
        <color rgb="FFFF0000"/>
      </top>
      <bottom style="thin">
        <color rgb="FF999999"/>
      </bottom>
      <diagonal/>
    </border>
    <border>
      <left/>
      <right style="thin">
        <color rgb="FF999999"/>
      </right>
      <top style="thick">
        <color rgb="FFFF0000"/>
      </top>
      <bottom style="thin">
        <color rgb="FF999999"/>
      </bottom>
      <diagonal/>
    </border>
    <border>
      <left style="thin">
        <color rgb="FF999999"/>
      </left>
      <right style="thick">
        <color rgb="FFFF0000"/>
      </right>
      <top style="thick">
        <color rgb="FFFF0000"/>
      </top>
      <bottom style="thin">
        <color rgb="FF999999"/>
      </bottom>
      <diagonal/>
    </border>
    <border>
      <left/>
      <right/>
      <top style="thin">
        <color rgb="FF000000"/>
      </top>
      <bottom style="thin">
        <color rgb="FF999999"/>
      </bottom>
      <diagonal/>
    </border>
    <border>
      <left/>
      <right style="dotted">
        <color rgb="FF666666"/>
      </right>
      <top style="thick">
        <color rgb="FFFF0000"/>
      </top>
      <bottom style="thin">
        <color rgb="FF999999"/>
      </bottom>
      <diagonal/>
    </border>
    <border>
      <left style="dotted">
        <color rgb="FF666666"/>
      </left>
      <right style="dotted">
        <color rgb="FF666666"/>
      </right>
      <top style="thick">
        <color rgb="FFFF0000"/>
      </top>
      <bottom style="thin">
        <color rgb="FF999999"/>
      </bottom>
      <diagonal/>
    </border>
    <border>
      <left style="dotted">
        <color rgb="FF666666"/>
      </left>
      <right/>
      <top style="thick">
        <color rgb="FFFF0000"/>
      </top>
      <bottom style="thin">
        <color rgb="FF999999"/>
      </bottom>
      <diagonal/>
    </border>
    <border>
      <left/>
      <right style="thick">
        <color rgb="FFFF0000"/>
      </right>
      <top style="thick">
        <color rgb="FFFF0000"/>
      </top>
      <bottom style="thin">
        <color rgb="FF999999"/>
      </bottom>
      <diagonal/>
    </border>
    <border>
      <left style="thick">
        <color rgb="FFFF0000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ck">
        <color rgb="FFFF0000"/>
      </right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dotted">
        <color rgb="FF666666"/>
      </right>
      <top style="thin">
        <color rgb="FF999999"/>
      </top>
      <bottom style="thin">
        <color rgb="FF999999"/>
      </bottom>
      <diagonal/>
    </border>
    <border>
      <left style="dotted">
        <color rgb="FF666666"/>
      </left>
      <right style="dotted">
        <color rgb="FF666666"/>
      </right>
      <top style="thin">
        <color rgb="FF999999"/>
      </top>
      <bottom style="thin">
        <color rgb="FF999999"/>
      </bottom>
      <diagonal/>
    </border>
    <border>
      <left style="dotted">
        <color rgb="FF666666"/>
      </left>
      <right/>
      <top style="thin">
        <color rgb="FF999999"/>
      </top>
      <bottom style="thin">
        <color rgb="FF999999"/>
      </bottom>
      <diagonal/>
    </border>
    <border>
      <left/>
      <right style="thick">
        <color rgb="FFFF0000"/>
      </right>
      <top style="thin">
        <color rgb="FF999999"/>
      </top>
      <bottom style="thin">
        <color rgb="FF999999"/>
      </bottom>
      <diagonal/>
    </border>
    <border>
      <left/>
      <right style="thick">
        <color rgb="FFFF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 style="thick">
        <color rgb="FFFF0000"/>
      </left>
      <right/>
      <top style="thin">
        <color rgb="FF999999"/>
      </top>
      <bottom style="thick">
        <color rgb="FFFF0000"/>
      </bottom>
      <diagonal/>
    </border>
    <border>
      <left/>
      <right style="thin">
        <color rgb="FF999999"/>
      </right>
      <top style="thin">
        <color rgb="FF999999"/>
      </top>
      <bottom style="thick">
        <color rgb="FFFF0000"/>
      </bottom>
      <diagonal/>
    </border>
    <border>
      <left style="thin">
        <color rgb="FF999999"/>
      </left>
      <right style="thick">
        <color rgb="FFFF0000"/>
      </right>
      <top style="thin">
        <color rgb="FF999999"/>
      </top>
      <bottom style="thick">
        <color rgb="FFFF0000"/>
      </bottom>
      <diagonal/>
    </border>
    <border>
      <left/>
      <right/>
      <top style="thin">
        <color rgb="FF999999"/>
      </top>
      <bottom/>
      <diagonal/>
    </border>
    <border>
      <left/>
      <right style="dotted">
        <color rgb="FF666666"/>
      </right>
      <top style="thin">
        <color rgb="FF999999"/>
      </top>
      <bottom style="thick">
        <color rgb="FFFF0000"/>
      </bottom>
      <diagonal/>
    </border>
    <border>
      <left style="dotted">
        <color rgb="FF666666"/>
      </left>
      <right style="dotted">
        <color rgb="FF666666"/>
      </right>
      <top style="thin">
        <color rgb="FF999999"/>
      </top>
      <bottom style="thick">
        <color rgb="FFFF0000"/>
      </bottom>
      <diagonal/>
    </border>
    <border>
      <left style="dotted">
        <color rgb="FF666666"/>
      </left>
      <right/>
      <top style="thin">
        <color rgb="FF999999"/>
      </top>
      <bottom style="thick">
        <color rgb="FFFF0000"/>
      </bottom>
      <diagonal/>
    </border>
    <border>
      <left/>
      <right style="thick">
        <color rgb="FFFF0000"/>
      </right>
      <top style="thin">
        <color rgb="FF999999"/>
      </top>
      <bottom style="thick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999999"/>
      </right>
      <top style="thin">
        <color rgb="FF000000"/>
      </top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000000"/>
      </top>
      <bottom style="thin">
        <color rgb="FF999999"/>
      </bottom>
      <diagonal/>
    </border>
    <border>
      <left/>
      <right style="dotted">
        <color rgb="FF666666"/>
      </right>
      <top/>
      <bottom style="thin">
        <color rgb="FF999999"/>
      </bottom>
      <diagonal/>
    </border>
    <border>
      <left style="dotted">
        <color rgb="FF666666"/>
      </left>
      <right style="dotted">
        <color rgb="FF666666"/>
      </right>
      <top/>
      <bottom style="thin">
        <color rgb="FF999999"/>
      </bottom>
      <diagonal/>
    </border>
    <border>
      <left style="dotted">
        <color rgb="FF666666"/>
      </left>
      <right/>
      <top/>
      <bottom style="thin">
        <color rgb="FF999999"/>
      </bottom>
      <diagonal/>
    </border>
    <border>
      <left/>
      <right style="thin">
        <color rgb="FF000000"/>
      </right>
      <top/>
      <bottom style="thin">
        <color rgb="FF999999"/>
      </bottom>
      <diagonal/>
    </border>
    <border>
      <left style="thin">
        <color rgb="FF000000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 style="thin">
        <color rgb="FF000000"/>
      </right>
      <top style="thin">
        <color rgb="FF999999"/>
      </top>
      <bottom style="thin">
        <color rgb="FF999999"/>
      </bottom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999999"/>
      </right>
      <top/>
      <bottom style="thin">
        <color rgb="FF000000"/>
      </bottom>
      <diagonal/>
    </border>
    <border>
      <left style="thin">
        <color rgb="FF999999"/>
      </left>
      <right/>
      <top style="thin">
        <color rgb="FF999999"/>
      </top>
      <bottom style="thin">
        <color rgb="FF000000"/>
      </bottom>
      <diagonal/>
    </border>
    <border>
      <left/>
      <right style="thin">
        <color rgb="FF999999"/>
      </right>
      <top style="thin">
        <color rgb="FF999999"/>
      </top>
      <bottom style="thin">
        <color rgb="FF000000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000000"/>
      </bottom>
      <diagonal/>
    </border>
    <border>
      <left/>
      <right style="dotted">
        <color rgb="FF666666"/>
      </right>
      <top style="thin">
        <color rgb="FF999999"/>
      </top>
      <bottom style="thin">
        <color rgb="FF000000"/>
      </bottom>
      <diagonal/>
    </border>
    <border>
      <left style="dotted">
        <color rgb="FF666666"/>
      </left>
      <right style="dotted">
        <color rgb="FF666666"/>
      </right>
      <top style="thin">
        <color rgb="FF999999"/>
      </top>
      <bottom style="thin">
        <color rgb="FF000000"/>
      </bottom>
      <diagonal/>
    </border>
    <border>
      <left style="dotted">
        <color rgb="FF666666"/>
      </left>
      <right/>
      <top style="thin">
        <color rgb="FF999999"/>
      </top>
      <bottom style="thin">
        <color rgb="FF000000"/>
      </bottom>
      <diagonal/>
    </border>
    <border>
      <left/>
      <right style="thin">
        <color rgb="FF000000"/>
      </right>
      <top style="thin">
        <color rgb="FF999999"/>
      </top>
      <bottom style="thin">
        <color rgb="FF000000"/>
      </bottom>
      <diagonal/>
    </border>
    <border>
      <left style="thick">
        <color rgb="FFFF0000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n">
        <color rgb="FF666666"/>
      </left>
      <right/>
      <top style="thin">
        <color rgb="FF000000"/>
      </top>
      <bottom style="thin">
        <color rgb="FF666666"/>
      </bottom>
      <diagonal/>
    </border>
    <border>
      <left style="hair">
        <color rgb="FF666666"/>
      </left>
      <right/>
      <top style="thin">
        <color rgb="FF000000"/>
      </top>
      <bottom style="thin">
        <color rgb="FF666666"/>
      </bottom>
      <diagonal/>
    </border>
    <border>
      <left style="hair">
        <color rgb="FF999999"/>
      </left>
      <right/>
      <top style="thin">
        <color rgb="FF000000"/>
      </top>
      <bottom style="thin">
        <color rgb="FF666666"/>
      </bottom>
      <diagonal/>
    </border>
    <border>
      <left/>
      <right/>
      <top style="thin">
        <color rgb="FF000000"/>
      </top>
      <bottom style="thin">
        <color rgb="FF666666"/>
      </bottom>
      <diagonal/>
    </border>
    <border>
      <left style="hair">
        <color rgb="FF666666"/>
      </left>
      <right style="hair">
        <color rgb="FF999999"/>
      </right>
      <top style="thin">
        <color rgb="FF000000"/>
      </top>
      <bottom style="thin">
        <color rgb="FF666666"/>
      </bottom>
      <diagonal/>
    </border>
    <border>
      <left style="hair">
        <color rgb="FF666666"/>
      </left>
      <right style="thin">
        <color rgb="FF000000"/>
      </right>
      <top style="thin">
        <color rgb="FF000000"/>
      </top>
      <bottom style="thin">
        <color rgb="FF666666"/>
      </bottom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/>
      <top/>
      <bottom/>
      <diagonal/>
    </border>
    <border>
      <left/>
      <right/>
      <top/>
      <bottom style="thin">
        <color rgb="FF666666"/>
      </bottom>
      <diagonal/>
    </border>
    <border>
      <left style="thin">
        <color rgb="FF666666"/>
      </left>
      <right style="hair">
        <color rgb="FF666666"/>
      </right>
      <top/>
      <bottom/>
      <diagonal/>
    </border>
    <border>
      <left style="hair">
        <color rgb="FF666666"/>
      </left>
      <right style="hair">
        <color rgb="FF666666"/>
      </right>
      <top/>
      <bottom/>
      <diagonal/>
    </border>
    <border>
      <left style="hair">
        <color rgb="FF666666"/>
      </left>
      <right style="thin">
        <color rgb="FF000000"/>
      </right>
      <top/>
      <bottom/>
      <diagonal/>
    </border>
    <border>
      <left/>
      <right/>
      <top style="thin">
        <color rgb="FF666666"/>
      </top>
      <bottom style="thin">
        <color rgb="FF666666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 style="thin">
        <color rgb="FF666666"/>
      </top>
      <bottom style="thin">
        <color rgb="FF000000"/>
      </bottom>
      <diagonal/>
    </border>
    <border>
      <left style="thin">
        <color rgb="FF666666"/>
      </left>
      <right style="hair">
        <color rgb="FF666666"/>
      </right>
      <top/>
      <bottom style="thin">
        <color rgb="FF000000"/>
      </bottom>
      <diagonal/>
    </border>
    <border>
      <left style="hair">
        <color rgb="FF666666"/>
      </left>
      <right style="hair">
        <color rgb="FF666666"/>
      </right>
      <top/>
      <bottom style="thin">
        <color rgb="FF000000"/>
      </bottom>
      <diagonal/>
    </border>
    <border>
      <left style="hair">
        <color rgb="FF666666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999999"/>
      </right>
      <top/>
      <bottom style="thin">
        <color rgb="FF000000"/>
      </bottom>
      <diagonal/>
    </border>
    <border>
      <left/>
      <right style="thin">
        <color rgb="FF999999"/>
      </right>
      <top style="thin">
        <color rgb="FF000000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666666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666666"/>
      </bottom>
      <diagonal/>
    </border>
    <border>
      <left style="thin">
        <color rgb="FF666666"/>
      </left>
      <right style="hair">
        <color rgb="FF666666"/>
      </right>
      <top/>
      <bottom style="thin">
        <color rgb="FF666666"/>
      </bottom>
      <diagonal/>
    </border>
    <border>
      <left style="hair">
        <color rgb="FF666666"/>
      </left>
      <right style="hair">
        <color rgb="FF666666"/>
      </right>
      <top/>
      <bottom style="thin">
        <color rgb="FF666666"/>
      </bottom>
      <diagonal/>
    </border>
    <border>
      <left style="hair">
        <color rgb="FF666666"/>
      </left>
      <right style="thin">
        <color rgb="FF000000"/>
      </right>
      <top/>
      <bottom style="thin">
        <color rgb="FF666666"/>
      </bottom>
      <diagonal/>
    </border>
    <border>
      <left style="thin">
        <color rgb="FF000000"/>
      </left>
      <right/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hair">
        <color rgb="FF666666"/>
      </right>
      <top style="thin">
        <color rgb="FF666666"/>
      </top>
      <bottom style="thin">
        <color rgb="FF666666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666666"/>
      </top>
      <bottom style="thin">
        <color rgb="FF000000"/>
      </bottom>
      <diagonal/>
    </border>
    <border>
      <left style="thin">
        <color rgb="FF666666"/>
      </left>
      <right style="hair">
        <color rgb="FF666666"/>
      </right>
      <top style="thin">
        <color rgb="FF666666"/>
      </top>
      <bottom style="thin">
        <color rgb="FF000000"/>
      </bottom>
      <diagonal/>
    </border>
    <border>
      <left style="hair">
        <color rgb="FF666666"/>
      </left>
      <right style="hair">
        <color rgb="FF666666"/>
      </right>
      <top style="thin">
        <color rgb="FF666666"/>
      </top>
      <bottom style="thin">
        <color rgb="FF000000"/>
      </bottom>
      <diagonal/>
    </border>
    <border>
      <left style="hair">
        <color rgb="FF666666"/>
      </left>
      <right style="thin">
        <color rgb="FF000000"/>
      </right>
      <top style="thin">
        <color rgb="FF666666"/>
      </top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4" borderId="6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5" fillId="0" borderId="0" xfId="0" applyFont="1"/>
    <xf numFmtId="0" fontId="6" fillId="0" borderId="9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3" xfId="0" applyFont="1" applyBorder="1"/>
    <xf numFmtId="176" fontId="8" fillId="0" borderId="24" xfId="0" applyNumberFormat="1" applyFont="1" applyBorder="1" applyAlignment="1">
      <alignment horizontal="center"/>
    </xf>
    <xf numFmtId="176" fontId="8" fillId="0" borderId="2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1" xfId="0" applyFont="1" applyBorder="1"/>
    <xf numFmtId="176" fontId="8" fillId="0" borderId="32" xfId="0" applyNumberFormat="1" applyFont="1" applyBorder="1" applyAlignment="1">
      <alignment horizontal="center"/>
    </xf>
    <xf numFmtId="176" fontId="8" fillId="0" borderId="34" xfId="0" applyNumberFormat="1" applyFont="1" applyBorder="1" applyAlignment="1">
      <alignment horizontal="center"/>
    </xf>
    <xf numFmtId="0" fontId="5" fillId="0" borderId="37" xfId="0" applyFont="1" applyBorder="1"/>
    <xf numFmtId="0" fontId="8" fillId="0" borderId="41" xfId="0" applyFont="1" applyBorder="1"/>
    <xf numFmtId="176" fontId="8" fillId="0" borderId="42" xfId="0" applyNumberFormat="1" applyFont="1" applyBorder="1" applyAlignment="1">
      <alignment horizontal="center"/>
    </xf>
    <xf numFmtId="176" fontId="8" fillId="0" borderId="44" xfId="0" applyNumberFormat="1" applyFont="1" applyBorder="1" applyAlignment="1">
      <alignment horizontal="center"/>
    </xf>
    <xf numFmtId="0" fontId="8" fillId="0" borderId="51" xfId="0" applyFont="1" applyBorder="1"/>
    <xf numFmtId="176" fontId="8" fillId="0" borderId="52" xfId="0" applyNumberFormat="1" applyFont="1" applyBorder="1" applyAlignment="1">
      <alignment horizontal="center"/>
    </xf>
    <xf numFmtId="176" fontId="8" fillId="0" borderId="54" xfId="0" applyNumberFormat="1" applyFont="1" applyBorder="1" applyAlignment="1">
      <alignment horizontal="center"/>
    </xf>
    <xf numFmtId="0" fontId="8" fillId="0" borderId="59" xfId="0" applyFont="1" applyBorder="1"/>
    <xf numFmtId="176" fontId="8" fillId="0" borderId="59" xfId="0" applyNumberFormat="1" applyFont="1" applyBorder="1" applyAlignment="1">
      <alignment horizontal="center"/>
    </xf>
    <xf numFmtId="0" fontId="8" fillId="0" borderId="66" xfId="0" applyFont="1" applyBorder="1"/>
    <xf numFmtId="176" fontId="8" fillId="0" borderId="66" xfId="0" applyNumberFormat="1" applyFont="1" applyBorder="1" applyAlignment="1">
      <alignment horizontal="center"/>
    </xf>
    <xf numFmtId="176" fontId="8" fillId="0" borderId="68" xfId="0" applyNumberFormat="1" applyFont="1" applyBorder="1" applyAlignment="1">
      <alignment horizontal="center"/>
    </xf>
    <xf numFmtId="0" fontId="9" fillId="0" borderId="0" xfId="0" applyFont="1"/>
    <xf numFmtId="0" fontId="12" fillId="9" borderId="77" xfId="0" applyFont="1" applyFill="1" applyBorder="1" applyAlignment="1">
      <alignment horizontal="center" vertical="center"/>
    </xf>
    <xf numFmtId="0" fontId="12" fillId="9" borderId="78" xfId="0" applyFont="1" applyFill="1" applyBorder="1" applyAlignment="1">
      <alignment horizontal="center" vertical="center"/>
    </xf>
    <xf numFmtId="0" fontId="12" fillId="10" borderId="79" xfId="0" applyFont="1" applyFill="1" applyBorder="1" applyAlignment="1">
      <alignment horizontal="center" vertical="center"/>
    </xf>
    <xf numFmtId="0" fontId="12" fillId="11" borderId="80" xfId="0" applyFont="1" applyFill="1" applyBorder="1" applyAlignment="1">
      <alignment horizontal="center" vertical="center"/>
    </xf>
    <xf numFmtId="0" fontId="12" fillId="12" borderId="80" xfId="0" applyFont="1" applyFill="1" applyBorder="1" applyAlignment="1">
      <alignment horizontal="center" vertical="center"/>
    </xf>
    <xf numFmtId="0" fontId="12" fillId="13" borderId="80" xfId="0" applyFont="1" applyFill="1" applyBorder="1" applyAlignment="1">
      <alignment horizontal="center" vertical="center"/>
    </xf>
    <xf numFmtId="0" fontId="12" fillId="13" borderId="81" xfId="0" applyFont="1" applyFill="1" applyBorder="1" applyAlignment="1">
      <alignment horizontal="center" vertical="center"/>
    </xf>
    <xf numFmtId="0" fontId="12" fillId="14" borderId="80" xfId="0" applyFont="1" applyFill="1" applyBorder="1" applyAlignment="1">
      <alignment horizontal="center" vertical="center"/>
    </xf>
    <xf numFmtId="0" fontId="12" fillId="14" borderId="82" xfId="0" applyFont="1" applyFill="1" applyBorder="1" applyAlignment="1">
      <alignment horizontal="center" vertical="center"/>
    </xf>
    <xf numFmtId="0" fontId="9" fillId="0" borderId="85" xfId="0" applyFont="1" applyBorder="1" applyAlignment="1">
      <alignment vertical="center"/>
    </xf>
    <xf numFmtId="0" fontId="9" fillId="0" borderId="86" xfId="0" applyFont="1" applyBorder="1" applyAlignment="1">
      <alignment horizontal="center" shrinkToFit="1"/>
    </xf>
    <xf numFmtId="0" fontId="9" fillId="0" borderId="87" xfId="0" applyFont="1" applyBorder="1" applyAlignment="1">
      <alignment horizontal="center" shrinkToFit="1"/>
    </xf>
    <xf numFmtId="0" fontId="9" fillId="0" borderId="88" xfId="0" applyFont="1" applyBorder="1" applyAlignment="1">
      <alignment horizontal="center" shrinkToFit="1"/>
    </xf>
    <xf numFmtId="0" fontId="5" fillId="0" borderId="0" xfId="0" applyFont="1" applyAlignment="1">
      <alignment vertical="top"/>
    </xf>
    <xf numFmtId="0" fontId="9" fillId="0" borderId="89" xfId="0" applyFont="1" applyBorder="1" applyAlignment="1">
      <alignment vertical="center"/>
    </xf>
    <xf numFmtId="176" fontId="9" fillId="0" borderId="90" xfId="0" applyNumberFormat="1" applyFont="1" applyBorder="1" applyAlignment="1">
      <alignment horizontal="center" shrinkToFit="1"/>
    </xf>
    <xf numFmtId="176" fontId="9" fillId="0" borderId="91" xfId="0" applyNumberFormat="1" applyFont="1" applyBorder="1" applyAlignment="1">
      <alignment horizontal="center" shrinkToFit="1"/>
    </xf>
    <xf numFmtId="176" fontId="9" fillId="0" borderId="92" xfId="0" applyNumberFormat="1" applyFont="1" applyBorder="1" applyAlignment="1">
      <alignment horizontal="center" shrinkToFit="1"/>
    </xf>
    <xf numFmtId="0" fontId="9" fillId="0" borderId="97" xfId="0" applyFont="1" applyBorder="1" applyAlignment="1">
      <alignment vertical="center"/>
    </xf>
    <xf numFmtId="176" fontId="9" fillId="0" borderId="98" xfId="0" applyNumberFormat="1" applyFont="1" applyBorder="1" applyAlignment="1">
      <alignment horizontal="center" shrinkToFit="1"/>
    </xf>
    <xf numFmtId="176" fontId="9" fillId="0" borderId="99" xfId="0" applyNumberFormat="1" applyFont="1" applyBorder="1" applyAlignment="1">
      <alignment horizontal="center" shrinkToFit="1"/>
    </xf>
    <xf numFmtId="176" fontId="9" fillId="0" borderId="100" xfId="0" applyNumberFormat="1" applyFont="1" applyBorder="1" applyAlignment="1">
      <alignment horizontal="center" shrinkToFit="1"/>
    </xf>
    <xf numFmtId="0" fontId="13" fillId="0" borderId="0" xfId="0" applyFont="1"/>
    <xf numFmtId="0" fontId="14" fillId="0" borderId="11" xfId="0" applyFont="1" applyBorder="1"/>
    <xf numFmtId="0" fontId="7" fillId="0" borderId="68" xfId="0" applyFont="1" applyBorder="1" applyAlignment="1">
      <alignment horizontal="center" vertical="center" wrapText="1"/>
    </xf>
    <xf numFmtId="0" fontId="8" fillId="0" borderId="52" xfId="0" applyFont="1" applyBorder="1"/>
    <xf numFmtId="176" fontId="8" fillId="0" borderId="6" xfId="0" applyNumberFormat="1" applyFont="1" applyBorder="1" applyAlignment="1">
      <alignment horizontal="center"/>
    </xf>
    <xf numFmtId="0" fontId="8" fillId="0" borderId="103" xfId="0" applyFont="1" applyBorder="1"/>
    <xf numFmtId="176" fontId="8" fillId="0" borderId="103" xfId="0" applyNumberFormat="1" applyFont="1" applyBorder="1" applyAlignment="1">
      <alignment horizontal="center"/>
    </xf>
    <xf numFmtId="176" fontId="8" fillId="0" borderId="17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06" xfId="0" applyFont="1" applyBorder="1"/>
    <xf numFmtId="0" fontId="9" fillId="0" borderId="108" xfId="0" applyFont="1" applyBorder="1" applyAlignment="1">
      <alignment vertical="center"/>
    </xf>
    <xf numFmtId="0" fontId="9" fillId="0" borderId="109" xfId="0" applyFont="1" applyBorder="1" applyAlignment="1">
      <alignment horizontal="center" shrinkToFit="1"/>
    </xf>
    <xf numFmtId="0" fontId="9" fillId="0" borderId="110" xfId="0" applyFont="1" applyBorder="1" applyAlignment="1">
      <alignment horizontal="center" shrinkToFit="1"/>
    </xf>
    <xf numFmtId="0" fontId="9" fillId="0" borderId="111" xfId="0" applyFont="1" applyBorder="1" applyAlignment="1">
      <alignment horizontal="center" shrinkToFit="1"/>
    </xf>
    <xf numFmtId="0" fontId="9" fillId="0" borderId="112" xfId="0" applyFont="1" applyBorder="1" applyAlignment="1">
      <alignment vertical="center"/>
    </xf>
    <xf numFmtId="176" fontId="9" fillId="0" borderId="113" xfId="0" applyNumberFormat="1" applyFont="1" applyBorder="1" applyAlignment="1">
      <alignment horizontal="center" shrinkToFit="1"/>
    </xf>
    <xf numFmtId="0" fontId="9" fillId="0" borderId="116" xfId="0" applyFont="1" applyBorder="1" applyAlignment="1">
      <alignment vertical="center"/>
    </xf>
    <xf numFmtId="176" fontId="9" fillId="0" borderId="117" xfId="0" applyNumberFormat="1" applyFont="1" applyBorder="1" applyAlignment="1">
      <alignment horizontal="center" shrinkToFit="1"/>
    </xf>
    <xf numFmtId="176" fontId="9" fillId="0" borderId="118" xfId="0" applyNumberFormat="1" applyFont="1" applyBorder="1" applyAlignment="1">
      <alignment horizontal="center" shrinkToFit="1"/>
    </xf>
    <xf numFmtId="176" fontId="9" fillId="0" borderId="119" xfId="0" applyNumberFormat="1" applyFont="1" applyBorder="1" applyAlignment="1">
      <alignment horizontal="center" shrinkToFit="1"/>
    </xf>
    <xf numFmtId="0" fontId="16" fillId="15" borderId="122" xfId="0" applyFont="1" applyFill="1" applyBorder="1" applyAlignment="1">
      <alignment horizontal="center" vertical="center"/>
    </xf>
    <xf numFmtId="0" fontId="9" fillId="0" borderId="122" xfId="0" applyFont="1" applyBorder="1"/>
    <xf numFmtId="0" fontId="11" fillId="0" borderId="122" xfId="0" applyFont="1" applyBorder="1" applyAlignment="1">
      <alignment vertical="center"/>
    </xf>
    <xf numFmtId="0" fontId="16" fillId="0" borderId="122" xfId="0" applyFont="1" applyBorder="1"/>
    <xf numFmtId="0" fontId="9" fillId="0" borderId="123" xfId="0" applyFont="1" applyBorder="1"/>
    <xf numFmtId="0" fontId="17" fillId="3" borderId="124" xfId="0" applyFont="1" applyFill="1" applyBorder="1" applyAlignment="1">
      <alignment horizontal="center"/>
    </xf>
    <xf numFmtId="0" fontId="17" fillId="4" borderId="124" xfId="0" applyFont="1" applyFill="1" applyBorder="1" applyAlignment="1">
      <alignment horizontal="center"/>
    </xf>
    <xf numFmtId="0" fontId="17" fillId="5" borderId="124" xfId="0" applyFont="1" applyFill="1" applyBorder="1" applyAlignment="1">
      <alignment horizontal="center"/>
    </xf>
    <xf numFmtId="0" fontId="17" fillId="6" borderId="124" xfId="0" applyFont="1" applyFill="1" applyBorder="1" applyAlignment="1">
      <alignment horizontal="center"/>
    </xf>
    <xf numFmtId="0" fontId="17" fillId="7" borderId="124" xfId="0" applyFont="1" applyFill="1" applyBorder="1" applyAlignment="1">
      <alignment horizontal="center"/>
    </xf>
    <xf numFmtId="0" fontId="17" fillId="8" borderId="124" xfId="0" applyFont="1" applyFill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2" xfId="0" applyFont="1" applyBorder="1"/>
    <xf numFmtId="0" fontId="17" fillId="0" borderId="124" xfId="0" applyFont="1" applyBorder="1" applyAlignment="1">
      <alignment horizontal="center"/>
    </xf>
    <xf numFmtId="0" fontId="17" fillId="0" borderId="125" xfId="0" applyFont="1" applyBorder="1"/>
    <xf numFmtId="176" fontId="17" fillId="0" borderId="124" xfId="0" applyNumberFormat="1" applyFont="1" applyBorder="1" applyAlignment="1">
      <alignment horizontal="center"/>
    </xf>
    <xf numFmtId="0" fontId="17" fillId="0" borderId="126" xfId="0" applyFont="1" applyBorder="1"/>
    <xf numFmtId="0" fontId="3" fillId="0" borderId="122" xfId="0" applyFont="1" applyBorder="1" applyAlignment="1">
      <alignment horizontal="center"/>
    </xf>
    <xf numFmtId="4" fontId="3" fillId="0" borderId="122" xfId="0" applyNumberFormat="1" applyFont="1" applyBorder="1" applyAlignment="1">
      <alignment horizontal="center"/>
    </xf>
    <xf numFmtId="0" fontId="1" fillId="2" borderId="1" xfId="0" applyFont="1" applyFill="1" applyBorder="1"/>
    <xf numFmtId="0" fontId="9" fillId="0" borderId="80" xfId="0" applyFont="1" applyBorder="1"/>
    <xf numFmtId="0" fontId="20" fillId="0" borderId="0" xfId="0" applyFont="1"/>
    <xf numFmtId="176" fontId="8" fillId="0" borderId="35" xfId="0" applyNumberFormat="1" applyFont="1" applyBorder="1" applyAlignment="1">
      <alignment horizontal="center"/>
    </xf>
    <xf numFmtId="0" fontId="4" fillId="0" borderId="36" xfId="0" applyFont="1" applyBorder="1" applyAlignment="1"/>
    <xf numFmtId="0" fontId="2" fillId="0" borderId="1" xfId="0" applyFont="1" applyBorder="1" applyAlignment="1">
      <alignment horizontal="center"/>
    </xf>
    <xf numFmtId="0" fontId="4" fillId="0" borderId="10" xfId="0" applyFont="1" applyBorder="1" applyAlignmen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/>
    <xf numFmtId="0" fontId="4" fillId="0" borderId="11" xfId="0" applyFont="1" applyBorder="1" applyAlignment="1"/>
    <xf numFmtId="0" fontId="4" fillId="0" borderId="12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4" fillId="0" borderId="13" xfId="0" applyFont="1" applyBorder="1" applyAlignment="1"/>
    <xf numFmtId="0" fontId="3" fillId="0" borderId="3" xfId="0" applyFont="1" applyBorder="1" applyAlignment="1">
      <alignment horizontal="center" vertical="center"/>
    </xf>
    <xf numFmtId="0" fontId="4" fillId="0" borderId="14" xfId="0" applyFont="1" applyBorder="1" applyAlignment="1"/>
    <xf numFmtId="0" fontId="2" fillId="3" borderId="4" xfId="0" applyFont="1" applyFill="1" applyBorder="1" applyAlignment="1">
      <alignment horizontal="center"/>
    </xf>
    <xf numFmtId="0" fontId="4" fillId="0" borderId="5" xfId="0" applyFont="1" applyBorder="1" applyAlignment="1"/>
    <xf numFmtId="0" fontId="2" fillId="8" borderId="7" xfId="0" applyFont="1" applyFill="1" applyBorder="1" applyAlignment="1">
      <alignment horizontal="center"/>
    </xf>
    <xf numFmtId="0" fontId="4" fillId="0" borderId="8" xfId="0" applyFont="1" applyBorder="1" applyAlignment="1"/>
    <xf numFmtId="0" fontId="7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/>
    <xf numFmtId="176" fontId="8" fillId="0" borderId="21" xfId="0" applyNumberFormat="1" applyFont="1" applyBorder="1" applyAlignment="1">
      <alignment horizontal="center"/>
    </xf>
    <xf numFmtId="0" fontId="4" fillId="0" borderId="25" xfId="0" applyFont="1" applyBorder="1" applyAlignment="1"/>
    <xf numFmtId="176" fontId="8" fillId="0" borderId="29" xfId="0" applyNumberFormat="1" applyFont="1" applyBorder="1" applyAlignment="1">
      <alignment horizontal="center"/>
    </xf>
    <xf numFmtId="0" fontId="4" fillId="0" borderId="33" xfId="0" applyFont="1" applyBorder="1" applyAlignment="1"/>
    <xf numFmtId="0" fontId="8" fillId="0" borderId="29" xfId="0" applyFont="1" applyBorder="1" applyAlignment="1"/>
    <xf numFmtId="0" fontId="4" fillId="0" borderId="30" xfId="0" applyFont="1" applyBorder="1" applyAlignment="1"/>
    <xf numFmtId="0" fontId="2" fillId="7" borderId="7" xfId="0" applyFont="1" applyFill="1" applyBorder="1" applyAlignment="1">
      <alignment horizontal="center"/>
    </xf>
    <xf numFmtId="0" fontId="7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/>
    <xf numFmtId="176" fontId="8" fillId="0" borderId="27" xfId="0" applyNumberFormat="1" applyFont="1" applyBorder="1" applyAlignment="1">
      <alignment horizontal="center"/>
    </xf>
    <xf numFmtId="0" fontId="4" fillId="0" borderId="28" xfId="0" applyFont="1" applyBorder="1" applyAlignment="1"/>
    <xf numFmtId="176" fontId="8" fillId="0" borderId="58" xfId="0" applyNumberFormat="1" applyFont="1" applyBorder="1" applyAlignment="1">
      <alignment horizontal="center"/>
    </xf>
    <xf numFmtId="176" fontId="8" fillId="0" borderId="45" xfId="0" applyNumberFormat="1" applyFont="1" applyBorder="1" applyAlignment="1">
      <alignment horizontal="center"/>
    </xf>
    <xf numFmtId="0" fontId="4" fillId="0" borderId="46" xfId="0" applyFont="1" applyBorder="1" applyAlignment="1"/>
    <xf numFmtId="176" fontId="8" fillId="0" borderId="55" xfId="0" applyNumberFormat="1" applyFont="1" applyBorder="1" applyAlignment="1">
      <alignment horizontal="center"/>
    </xf>
    <xf numFmtId="0" fontId="4" fillId="0" borderId="56" xfId="0" applyFont="1" applyBorder="1" applyAlignment="1"/>
    <xf numFmtId="0" fontId="4" fillId="0" borderId="60" xfId="0" applyFont="1" applyBorder="1" applyAlignment="1"/>
    <xf numFmtId="0" fontId="9" fillId="0" borderId="20" xfId="0" applyFont="1" applyBorder="1" applyAlignment="1">
      <alignment horizontal="center"/>
    </xf>
    <xf numFmtId="0" fontId="4" fillId="0" borderId="20" xfId="0" applyFont="1" applyBorder="1" applyAlignment="1"/>
    <xf numFmtId="0" fontId="9" fillId="0" borderId="1" xfId="0" applyFont="1" applyBorder="1" applyAlignment="1">
      <alignment horizontal="center" vertical="center"/>
    </xf>
    <xf numFmtId="0" fontId="8" fillId="0" borderId="21" xfId="0" applyFont="1" applyBorder="1" applyAlignment="1"/>
    <xf numFmtId="0" fontId="4" fillId="0" borderId="22" xfId="0" applyFont="1" applyBorder="1" applyAlignment="1"/>
    <xf numFmtId="0" fontId="8" fillId="0" borderId="58" xfId="0" applyFont="1" applyBorder="1" applyAlignment="1"/>
    <xf numFmtId="176" fontId="8" fillId="0" borderId="39" xfId="0" applyNumberFormat="1" applyFont="1" applyBorder="1" applyAlignment="1">
      <alignment horizontal="center"/>
    </xf>
    <xf numFmtId="0" fontId="4" fillId="0" borderId="43" xfId="0" applyFont="1" applyBorder="1" applyAlignment="1"/>
    <xf numFmtId="176" fontId="8" fillId="0" borderId="49" xfId="0" applyNumberFormat="1" applyFont="1" applyBorder="1" applyAlignment="1">
      <alignment horizontal="center"/>
    </xf>
    <xf numFmtId="0" fontId="4" fillId="0" borderId="53" xfId="0" applyFont="1" applyBorder="1" applyAlignment="1"/>
    <xf numFmtId="176" fontId="8" fillId="0" borderId="69" xfId="0" applyNumberFormat="1" applyFont="1" applyBorder="1" applyAlignment="1">
      <alignment horizontal="center"/>
    </xf>
    <xf numFmtId="0" fontId="4" fillId="0" borderId="70" xfId="0" applyFont="1" applyBorder="1" applyAlignment="1"/>
    <xf numFmtId="0" fontId="4" fillId="0" borderId="67" xfId="0" applyFont="1" applyBorder="1" applyAlignment="1"/>
    <xf numFmtId="176" fontId="8" fillId="0" borderId="64" xfId="0" applyNumberFormat="1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/>
    <xf numFmtId="0" fontId="9" fillId="0" borderId="48" xfId="0" applyFont="1" applyBorder="1" applyAlignment="1">
      <alignment horizontal="center" vertical="center" wrapText="1"/>
    </xf>
    <xf numFmtId="0" fontId="4" fillId="0" borderId="57" xfId="0" applyFont="1" applyBorder="1" applyAlignment="1"/>
    <xf numFmtId="0" fontId="4" fillId="0" borderId="63" xfId="0" applyFont="1" applyBorder="1" applyAlignment="1"/>
    <xf numFmtId="0" fontId="9" fillId="0" borderId="48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top"/>
    </xf>
    <xf numFmtId="0" fontId="4" fillId="0" borderId="62" xfId="0" applyFont="1" applyBorder="1" applyAlignment="1"/>
    <xf numFmtId="0" fontId="8" fillId="0" borderId="71" xfId="0" applyFont="1" applyBorder="1" applyAlignment="1"/>
    <xf numFmtId="0" fontId="4" fillId="0" borderId="72" xfId="0" applyFont="1" applyBorder="1" applyAlignment="1"/>
    <xf numFmtId="0" fontId="11" fillId="0" borderId="73" xfId="0" applyFont="1" applyBorder="1" applyAlignment="1">
      <alignment horizontal="left" vertical="top" wrapText="1"/>
    </xf>
    <xf numFmtId="0" fontId="4" fillId="0" borderId="83" xfId="0" applyFont="1" applyBorder="1" applyAlignment="1"/>
    <xf numFmtId="0" fontId="4" fillId="0" borderId="93" xfId="0" applyFont="1" applyBorder="1" applyAlignment="1"/>
    <xf numFmtId="0" fontId="11" fillId="0" borderId="74" xfId="0" applyFont="1" applyBorder="1" applyAlignment="1">
      <alignment horizontal="left" vertical="top" wrapText="1"/>
    </xf>
    <xf numFmtId="0" fontId="4" fillId="0" borderId="75" xfId="0" applyFont="1" applyBorder="1" applyAlignment="1"/>
    <xf numFmtId="0" fontId="4" fillId="0" borderId="76" xfId="0" applyFont="1" applyBorder="1" applyAlignment="1"/>
    <xf numFmtId="0" fontId="4" fillId="0" borderId="84" xfId="0" applyFont="1" applyBorder="1" applyAlignment="1"/>
    <xf numFmtId="0" fontId="4" fillId="0" borderId="37" xfId="0" applyFont="1" applyBorder="1" applyAlignment="1"/>
    <xf numFmtId="0" fontId="4" fillId="0" borderId="94" xfId="0" applyFont="1" applyBorder="1" applyAlignment="1"/>
    <xf numFmtId="0" fontId="4" fillId="0" borderId="95" xfId="0" applyFont="1" applyBorder="1" applyAlignment="1"/>
    <xf numFmtId="0" fontId="4" fillId="0" borderId="96" xfId="0" applyFont="1" applyBorder="1" applyAlignment="1"/>
    <xf numFmtId="0" fontId="8" fillId="0" borderId="39" xfId="0" applyFont="1" applyBorder="1" applyAlignment="1"/>
    <xf numFmtId="0" fontId="4" fillId="0" borderId="40" xfId="0" applyFont="1" applyBorder="1" applyAlignment="1"/>
    <xf numFmtId="0" fontId="9" fillId="0" borderId="47" xfId="0" applyFont="1" applyBorder="1" applyAlignment="1">
      <alignment horizontal="center"/>
    </xf>
    <xf numFmtId="0" fontId="4" fillId="0" borderId="61" xfId="0" applyFont="1" applyBorder="1" applyAlignment="1"/>
    <xf numFmtId="0" fontId="8" fillId="0" borderId="49" xfId="0" applyFont="1" applyBorder="1" applyAlignment="1"/>
    <xf numFmtId="0" fontId="4" fillId="0" borderId="50" xfId="0" applyFont="1" applyBorder="1" applyAlignment="1"/>
    <xf numFmtId="0" fontId="8" fillId="0" borderId="64" xfId="0" applyFont="1" applyBorder="1" applyAlignment="1"/>
    <xf numFmtId="0" fontId="4" fillId="0" borderId="65" xfId="0" applyFont="1" applyBorder="1" applyAlignment="1"/>
    <xf numFmtId="0" fontId="4" fillId="0" borderId="101" xfId="0" applyFont="1" applyBorder="1" applyAlignment="1"/>
    <xf numFmtId="0" fontId="7" fillId="0" borderId="64" xfId="0" applyFont="1" applyBorder="1" applyAlignment="1">
      <alignment horizontal="center" vertical="center" wrapText="1"/>
    </xf>
    <xf numFmtId="176" fontId="8" fillId="0" borderId="4" xfId="0" applyNumberFormat="1" applyFont="1" applyBorder="1" applyAlignment="1">
      <alignment horizontal="center"/>
    </xf>
    <xf numFmtId="0" fontId="7" fillId="0" borderId="69" xfId="0" applyFont="1" applyBorder="1" applyAlignment="1">
      <alignment horizontal="center" vertical="center" wrapText="1"/>
    </xf>
    <xf numFmtId="176" fontId="8" fillId="0" borderId="7" xfId="0" applyNumberFormat="1" applyFont="1" applyBorder="1" applyAlignment="1">
      <alignment horizontal="center"/>
    </xf>
    <xf numFmtId="0" fontId="8" fillId="0" borderId="4" xfId="0" applyFont="1" applyBorder="1" applyAlignment="1"/>
    <xf numFmtId="0" fontId="4" fillId="0" borderId="102" xfId="0" applyFont="1" applyBorder="1" applyAlignment="1"/>
    <xf numFmtId="176" fontId="8" fillId="0" borderId="15" xfId="0" applyNumberFormat="1" applyFont="1" applyBorder="1" applyAlignment="1">
      <alignment horizontal="center"/>
    </xf>
    <xf numFmtId="176" fontId="8" fillId="0" borderId="18" xfId="0" applyNumberFormat="1" applyFont="1" applyBorder="1" applyAlignment="1">
      <alignment horizontal="center"/>
    </xf>
    <xf numFmtId="0" fontId="8" fillId="0" borderId="15" xfId="0" applyFont="1" applyBorder="1" applyAlignment="1"/>
    <xf numFmtId="0" fontId="9" fillId="0" borderId="4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4" fillId="0" borderId="104" xfId="0" applyFont="1" applyBorder="1" applyAlignment="1"/>
    <xf numFmtId="0" fontId="4" fillId="0" borderId="105" xfId="0" applyFont="1" applyBorder="1" applyAlignment="1"/>
    <xf numFmtId="0" fontId="4" fillId="0" borderId="107" xfId="0" applyFont="1" applyBorder="1" applyAlignment="1"/>
    <xf numFmtId="0" fontId="4" fillId="0" borderId="114" xfId="0" applyFont="1" applyBorder="1" applyAlignment="1"/>
    <xf numFmtId="0" fontId="4" fillId="0" borderId="115" xfId="0" applyFont="1" applyBorder="1" applyAlignment="1"/>
    <xf numFmtId="0" fontId="15" fillId="0" borderId="120" xfId="0" applyFont="1" applyBorder="1" applyAlignment="1">
      <alignment horizontal="center" vertical="center"/>
    </xf>
    <xf numFmtId="0" fontId="4" fillId="0" borderId="121" xfId="0" applyFont="1" applyBorder="1" applyAlignment="1"/>
  </cellXfs>
  <cellStyles count="1">
    <cellStyle name="標準" xfId="0" builtinId="0"/>
  </cellStyles>
  <dxfs count="4">
    <dxf>
      <fill>
        <patternFill patternType="solid">
          <fgColor rgb="FFD9E6FC"/>
          <bgColor rgb="FFD9E6FC"/>
        </patternFill>
      </fill>
    </dxf>
    <dxf>
      <fill>
        <patternFill patternType="solid">
          <fgColor rgb="FFFAD9D6"/>
          <bgColor rgb="FFFAD9D6"/>
        </patternFill>
      </fill>
    </dxf>
    <dxf>
      <fill>
        <patternFill patternType="solid">
          <fgColor rgb="FFD9E6FC"/>
          <bgColor rgb="FFD9E6FC"/>
        </patternFill>
      </fill>
    </dxf>
    <dxf>
      <fill>
        <patternFill patternType="solid">
          <fgColor rgb="FFFAD9D6"/>
          <bgColor rgb="FFFAD9D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autoTitleDeleted val="1"/>
    <c:plotArea>
      <c:layout>
        <c:manualLayout>
          <c:xMode val="edge"/>
          <c:yMode val="edge"/>
          <c:x val="2.0481927710843374E-2"/>
          <c:y val="3.638814016172507E-2"/>
          <c:w val="0.94860140562249018"/>
          <c:h val="0.93530997304582209"/>
        </c:manualLayout>
      </c:layout>
      <c:radarChart>
        <c:radarStyle val="marker"/>
        <c:varyColors val="1"/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バランスを確認!$A$9:$F$9</c:f>
              <c:strCache>
                <c:ptCount val="6"/>
                <c:pt idx="0">
                  <c:v>1群</c:v>
                </c:pt>
                <c:pt idx="1">
                  <c:v>2群</c:v>
                </c:pt>
                <c:pt idx="2">
                  <c:v>3群</c:v>
                </c:pt>
                <c:pt idx="3">
                  <c:v>4群</c:v>
                </c:pt>
                <c:pt idx="4">
                  <c:v>5群</c:v>
                </c:pt>
                <c:pt idx="5">
                  <c:v>6群</c:v>
                </c:pt>
              </c:strCache>
            </c:strRef>
          </c:cat>
          <c:val>
            <c:numRef>
              <c:f>バランスを確認!$A$10:$F$10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ED-429D-852E-277C8FDE36C0}"/>
            </c:ext>
          </c:extLst>
        </c:ser>
        <c:ser>
          <c:idx val="1"/>
          <c:order val="1"/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strRef>
              <c:f>バランスを確認!$A$9:$F$9</c:f>
              <c:strCache>
                <c:ptCount val="6"/>
                <c:pt idx="0">
                  <c:v>1群</c:v>
                </c:pt>
                <c:pt idx="1">
                  <c:v>2群</c:v>
                </c:pt>
                <c:pt idx="2">
                  <c:v>3群</c:v>
                </c:pt>
                <c:pt idx="3">
                  <c:v>4群</c:v>
                </c:pt>
                <c:pt idx="4">
                  <c:v>5群</c:v>
                </c:pt>
                <c:pt idx="5">
                  <c:v>6群</c:v>
                </c:pt>
              </c:strCache>
            </c:strRef>
          </c:cat>
          <c:val>
            <c:numRef>
              <c:f>バランスを確認!$A$11:$F$11</c:f>
              <c:numCache>
                <c:formatCode>#,##0.00</c:formatCode>
                <c:ptCount val="6"/>
                <c:pt idx="0">
                  <c:v>31.818181818181817</c:v>
                </c:pt>
                <c:pt idx="1">
                  <c:v>51.5</c:v>
                </c:pt>
                <c:pt idx="2">
                  <c:v>35</c:v>
                </c:pt>
                <c:pt idx="3">
                  <c:v>26.25</c:v>
                </c:pt>
                <c:pt idx="4">
                  <c:v>34.285714285714285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ED-429D-852E-277C8FDE3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485654"/>
        <c:axId val="335016593"/>
      </c:radarChart>
      <c:catAx>
        <c:axId val="8864856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335016593"/>
        <c:crosses val="autoZero"/>
        <c:auto val="1"/>
        <c:lblAlgn val="ctr"/>
        <c:lblOffset val="100"/>
        <c:noMultiLvlLbl val="1"/>
      </c:catAx>
      <c:valAx>
        <c:axId val="33501659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886485654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9525</xdr:colOff>
      <xdr:row>47</xdr:row>
      <xdr:rowOff>38100</xdr:rowOff>
    </xdr:from>
    <xdr:ext cx="3733800" cy="447675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765675" y="9207500"/>
          <a:ext cx="3733800" cy="447675"/>
          <a:chOff x="3479100" y="3556163"/>
          <a:chExt cx="3733800" cy="447675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3479100" y="3556163"/>
            <a:ext cx="3733800" cy="447675"/>
            <a:chOff x="5366161" y="9776012"/>
            <a:chExt cx="3846979" cy="433332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5366161" y="9776012"/>
              <a:ext cx="3846975" cy="4333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5366161" y="9776012"/>
              <a:ext cx="3846979" cy="433332"/>
            </a:xfrm>
            <a:prstGeom prst="rect">
              <a:avLst/>
            </a:prstGeom>
            <a:solidFill>
              <a:srgbClr val="A5A5A5">
                <a:alpha val="40000"/>
              </a:srgbClr>
            </a:solidFill>
            <a:ln w="12700" cap="flat" cmpd="sng">
              <a:solidFill>
                <a:srgbClr val="A5A5A5">
                  <a:alpha val="33725"/>
                </a:srgbClr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6124687" y="9835067"/>
              <a:ext cx="2423159" cy="325217"/>
            </a:xfrm>
            <a:prstGeom prst="rect">
              <a:avLst/>
            </a:prstGeom>
            <a:solidFill>
              <a:schemeClr val="lt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spAutoFit/>
            </a:bodyPr>
            <a:lstStyle/>
            <a:p>
              <a:pPr marL="0" lvl="0" indent="0" algn="ctr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1100" b="1">
                  <a:solidFill>
                    <a:srgbClr val="FF0000"/>
                  </a:solidFill>
                  <a:latin typeface="Arial"/>
                  <a:ea typeface="Arial"/>
                  <a:cs typeface="Arial"/>
                  <a:sym typeface="Arial"/>
                </a:rPr>
                <a:t>自動計算されるため入力しません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5</xdr:col>
      <xdr:colOff>38100</xdr:colOff>
      <xdr:row>1</xdr:row>
      <xdr:rowOff>209550</xdr:rowOff>
    </xdr:from>
    <xdr:ext cx="504825" cy="8591550"/>
    <xdr:grpSp>
      <xdr:nvGrpSpPr>
        <xdr:cNvPr id="7" name="Shap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286250" y="381000"/>
          <a:ext cx="504825" cy="8591550"/>
          <a:chOff x="5093588" y="0"/>
          <a:chExt cx="504825" cy="7560000"/>
        </a:xfrm>
      </xdr:grpSpPr>
      <xdr:grpSp>
        <xdr:nvGrpSpPr>
          <xdr:cNvPr id="8" name="Shap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GrpSpPr/>
        </xdr:nvGrpSpPr>
        <xdr:grpSpPr>
          <a:xfrm>
            <a:off x="5093588" y="0"/>
            <a:ext cx="504825" cy="7560000"/>
            <a:chOff x="4813711" y="387162"/>
            <a:chExt cx="504825" cy="9131898"/>
          </a:xfrm>
        </xdr:grpSpPr>
        <xdr:sp macro="" textlink="">
          <xdr:nvSpPr>
            <xdr:cNvPr id="9" name="Shape 4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4813711" y="387162"/>
              <a:ext cx="504825" cy="91318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0" name="Shape 8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4813711" y="387162"/>
              <a:ext cx="504825" cy="9131898"/>
            </a:xfrm>
            <a:prstGeom prst="rect">
              <a:avLst/>
            </a:prstGeom>
            <a:solidFill>
              <a:srgbClr val="A5A5A5">
                <a:alpha val="40000"/>
              </a:srgbClr>
            </a:solidFill>
            <a:ln w="12700" cap="flat" cmpd="sng">
              <a:solidFill>
                <a:srgbClr val="A5A5A5">
                  <a:alpha val="33725"/>
                </a:srgbClr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1" name="Shape 9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4895626" y="2559199"/>
              <a:ext cx="308610" cy="4099560"/>
            </a:xfrm>
            <a:prstGeom prst="rect">
              <a:avLst/>
            </a:prstGeom>
            <a:solidFill>
              <a:schemeClr val="lt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ctr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1100" b="1">
                  <a:solidFill>
                    <a:srgbClr val="FF0000"/>
                  </a:solidFill>
                  <a:latin typeface="Arial"/>
                  <a:ea typeface="Arial"/>
                  <a:cs typeface="Arial"/>
                  <a:sym typeface="Arial"/>
                </a:rPr>
                <a:t>自動計算されるため 入力しません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0</xdr:col>
      <xdr:colOff>9525</xdr:colOff>
      <xdr:row>19</xdr:row>
      <xdr:rowOff>181300</xdr:rowOff>
    </xdr:from>
    <xdr:ext cx="1985416" cy="1412549"/>
    <xdr:pic>
      <xdr:nvPicPr>
        <xdr:cNvPr id="12" name="image2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4042100"/>
          <a:ext cx="1985416" cy="1412549"/>
        </a:xfrm>
        <a:prstGeom prst="rect">
          <a:avLst/>
        </a:prstGeom>
        <a:noFill/>
      </xdr:spPr>
    </xdr:pic>
    <xdr:clientData fLocksWithSheet="0"/>
  </xdr:oneCellAnchor>
  <xdr:oneCellAnchor>
    <xdr:from>
      <xdr:col>7</xdr:col>
      <xdr:colOff>180975</xdr:colOff>
      <xdr:row>6</xdr:row>
      <xdr:rowOff>180975</xdr:rowOff>
    </xdr:from>
    <xdr:ext cx="2771775" cy="514350"/>
    <xdr:pic>
      <xdr:nvPicPr>
        <xdr:cNvPr id="13" name="image4.png" title="画像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123825</xdr:colOff>
      <xdr:row>6</xdr:row>
      <xdr:rowOff>180975</xdr:rowOff>
    </xdr:from>
    <xdr:ext cx="1628775" cy="514350"/>
    <xdr:pic>
      <xdr:nvPicPr>
        <xdr:cNvPr id="14" name="image3.png" title="画像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123825</xdr:colOff>
      <xdr:row>34</xdr:row>
      <xdr:rowOff>200025</xdr:rowOff>
    </xdr:from>
    <xdr:ext cx="1628775" cy="514350"/>
    <xdr:pic>
      <xdr:nvPicPr>
        <xdr:cNvPr id="15" name="image3.png" title="画像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190500</xdr:colOff>
      <xdr:row>34</xdr:row>
      <xdr:rowOff>200025</xdr:rowOff>
    </xdr:from>
    <xdr:ext cx="2771775" cy="514350"/>
    <xdr:pic>
      <xdr:nvPicPr>
        <xdr:cNvPr id="16" name="image4.png" title="画像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16</xdr:col>
      <xdr:colOff>190500</xdr:colOff>
      <xdr:row>29</xdr:row>
      <xdr:rowOff>95250</xdr:rowOff>
    </xdr:from>
    <xdr:ext cx="4876800" cy="3238500"/>
    <xdr:pic>
      <xdr:nvPicPr>
        <xdr:cNvPr id="17" name="image1.png" title="画像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19</xdr:row>
      <xdr:rowOff>171450</xdr:rowOff>
    </xdr:from>
    <xdr:ext cx="2293797" cy="1631950"/>
    <xdr:pic>
      <xdr:nvPicPr>
        <xdr:cNvPr id="2" name="image2.png">
          <a:extLst>
            <a:ext uri="{FF2B5EF4-FFF2-40B4-BE49-F238E27FC236}">
              <a16:creationId xmlns:a16="http://schemas.microsoft.com/office/drawing/2014/main" id="{CEF9556C-A96B-4EF3-8B7C-7681C5E6AA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390900"/>
          <a:ext cx="2293797" cy="163195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123825</xdr:colOff>
      <xdr:row>2</xdr:row>
      <xdr:rowOff>104775</xdr:rowOff>
    </xdr:from>
    <xdr:ext cx="4476750" cy="4010025"/>
    <xdr:graphicFrame macro="">
      <xdr:nvGraphicFramePr>
        <xdr:cNvPr id="1916253706" name="Chart 1" title="グラフ">
          <a:extLst>
            <a:ext uri="{FF2B5EF4-FFF2-40B4-BE49-F238E27FC236}">
              <a16:creationId xmlns:a16="http://schemas.microsoft.com/office/drawing/2014/main" id="{00000000-0008-0000-0200-00000AB637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D8D8D8"/>
    <outlinePr summaryBelow="0" summaryRight="0"/>
    <pageSetUpPr fitToPage="1"/>
  </sheetPr>
  <dimension ref="A1:Z1000"/>
  <sheetViews>
    <sheetView tabSelected="1" workbookViewId="0">
      <selection activeCell="A2" sqref="A2"/>
    </sheetView>
  </sheetViews>
  <sheetFormatPr defaultColWidth="12.54296875" defaultRowHeight="15" customHeight="1"/>
  <cols>
    <col min="1" max="1" width="31" customWidth="1"/>
    <col min="2" max="2" width="6.1796875" customWidth="1"/>
    <col min="3" max="3" width="12.81640625" customWidth="1"/>
    <col min="4" max="4" width="1.26953125" customWidth="1"/>
    <col min="5" max="5" width="9.54296875" customWidth="1"/>
    <col min="6" max="6" width="7.26953125" customWidth="1"/>
    <col min="7" max="8" width="4.1796875" customWidth="1"/>
    <col min="9" max="11" width="8.1796875" customWidth="1"/>
    <col min="12" max="17" width="4.1796875" customWidth="1"/>
    <col min="18" max="26" width="9.54296875" customWidth="1"/>
  </cols>
  <sheetData>
    <row r="1" spans="1:26" ht="13.5" customHeight="1">
      <c r="A1" s="89" t="s">
        <v>0</v>
      </c>
      <c r="B1" s="94"/>
      <c r="C1" s="96" t="s">
        <v>1</v>
      </c>
      <c r="D1" s="97"/>
      <c r="E1" s="100" t="s">
        <v>2</v>
      </c>
      <c r="F1" s="102" t="s">
        <v>3</v>
      </c>
      <c r="G1" s="104" t="s">
        <v>4</v>
      </c>
      <c r="H1" s="105"/>
      <c r="I1" s="1" t="s">
        <v>5</v>
      </c>
      <c r="J1" s="2" t="s">
        <v>6</v>
      </c>
      <c r="K1" s="3" t="s">
        <v>7</v>
      </c>
      <c r="L1" s="116" t="s">
        <v>8</v>
      </c>
      <c r="M1" s="105"/>
      <c r="N1" s="106" t="s">
        <v>9</v>
      </c>
      <c r="O1" s="107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.75" customHeight="1">
      <c r="A2" s="5" t="s">
        <v>10</v>
      </c>
      <c r="B2" s="95"/>
      <c r="C2" s="98"/>
      <c r="D2" s="99"/>
      <c r="E2" s="101"/>
      <c r="F2" s="103"/>
      <c r="G2" s="108" t="s">
        <v>11</v>
      </c>
      <c r="H2" s="109"/>
      <c r="I2" s="6" t="s">
        <v>12</v>
      </c>
      <c r="J2" s="6" t="s">
        <v>13</v>
      </c>
      <c r="K2" s="6" t="s">
        <v>14</v>
      </c>
      <c r="L2" s="117" t="s">
        <v>15</v>
      </c>
      <c r="M2" s="109"/>
      <c r="N2" s="117" t="s">
        <v>16</v>
      </c>
      <c r="O2" s="118"/>
      <c r="P2" s="7"/>
      <c r="Q2" s="7"/>
      <c r="R2" s="4"/>
      <c r="S2" s="4"/>
      <c r="T2" s="4"/>
      <c r="U2" s="4"/>
      <c r="V2" s="4"/>
      <c r="W2" s="4"/>
      <c r="X2" s="4"/>
      <c r="Y2" s="4"/>
      <c r="Z2" s="4"/>
    </row>
    <row r="3" spans="1:26" ht="16">
      <c r="A3" s="127"/>
      <c r="B3" s="129" t="s">
        <v>17</v>
      </c>
      <c r="C3" s="130"/>
      <c r="D3" s="131"/>
      <c r="E3" s="8"/>
      <c r="F3" s="9">
        <f t="shared" ref="F3:F45" si="0">SUM(G3:O3)</f>
        <v>0</v>
      </c>
      <c r="G3" s="110"/>
      <c r="H3" s="111"/>
      <c r="I3" s="10"/>
      <c r="J3" s="10"/>
      <c r="K3" s="10"/>
      <c r="L3" s="119"/>
      <c r="M3" s="111"/>
      <c r="N3" s="119"/>
      <c r="O3" s="120"/>
      <c r="P3" s="11"/>
      <c r="Q3" s="11"/>
      <c r="R3" s="4"/>
      <c r="S3" s="4"/>
      <c r="T3" s="4"/>
      <c r="U3" s="4"/>
      <c r="V3" s="4"/>
      <c r="W3" s="4"/>
      <c r="X3" s="4"/>
      <c r="Y3" s="4"/>
      <c r="Z3" s="4"/>
    </row>
    <row r="4" spans="1:26" ht="16">
      <c r="A4" s="128"/>
      <c r="B4" s="98"/>
      <c r="C4" s="114"/>
      <c r="D4" s="115"/>
      <c r="E4" s="12"/>
      <c r="F4" s="13">
        <f t="shared" si="0"/>
        <v>0</v>
      </c>
      <c r="G4" s="112"/>
      <c r="H4" s="113"/>
      <c r="I4" s="14"/>
      <c r="J4" s="14"/>
      <c r="K4" s="14"/>
      <c r="L4" s="92"/>
      <c r="M4" s="113"/>
      <c r="N4" s="92"/>
      <c r="O4" s="93"/>
      <c r="P4" s="11"/>
      <c r="Q4" s="11"/>
      <c r="R4" s="4"/>
      <c r="S4" s="4"/>
      <c r="T4" s="4"/>
      <c r="U4" s="4"/>
      <c r="V4" s="4"/>
      <c r="W4" s="4"/>
      <c r="X4" s="4"/>
      <c r="Y4" s="4"/>
      <c r="Z4" s="4"/>
    </row>
    <row r="5" spans="1:26" ht="16">
      <c r="A5" s="128"/>
      <c r="B5" s="98"/>
      <c r="C5" s="114"/>
      <c r="D5" s="115"/>
      <c r="E5" s="12"/>
      <c r="F5" s="13">
        <f t="shared" si="0"/>
        <v>0</v>
      </c>
      <c r="G5" s="112"/>
      <c r="H5" s="113"/>
      <c r="I5" s="14"/>
      <c r="J5" s="14"/>
      <c r="K5" s="14"/>
      <c r="L5" s="92"/>
      <c r="M5" s="113"/>
      <c r="N5" s="92"/>
      <c r="O5" s="93"/>
      <c r="P5" s="11"/>
      <c r="Q5" s="11"/>
      <c r="R5" s="4"/>
      <c r="S5" s="4"/>
      <c r="T5" s="4"/>
      <c r="U5" s="4"/>
      <c r="V5" s="4"/>
      <c r="W5" s="4"/>
      <c r="X5" s="4"/>
      <c r="Y5" s="4"/>
      <c r="Z5" s="4"/>
    </row>
    <row r="6" spans="1:26" ht="16">
      <c r="A6" s="128"/>
      <c r="B6" s="98"/>
      <c r="C6" s="114"/>
      <c r="D6" s="115"/>
      <c r="E6" s="12"/>
      <c r="F6" s="13">
        <f t="shared" si="0"/>
        <v>0</v>
      </c>
      <c r="G6" s="112"/>
      <c r="H6" s="113"/>
      <c r="I6" s="14"/>
      <c r="J6" s="14"/>
      <c r="K6" s="14"/>
      <c r="L6" s="92"/>
      <c r="M6" s="113"/>
      <c r="N6" s="92"/>
      <c r="O6" s="93"/>
      <c r="P6" s="11"/>
      <c r="Q6" s="11"/>
      <c r="R6" s="4"/>
      <c r="S6" s="4"/>
      <c r="T6" s="4"/>
      <c r="U6" s="4"/>
      <c r="V6" s="4"/>
      <c r="W6" s="4"/>
      <c r="X6" s="4"/>
      <c r="Y6" s="4"/>
      <c r="Z6" s="4"/>
    </row>
    <row r="7" spans="1:26" ht="16">
      <c r="A7" s="128"/>
      <c r="B7" s="98"/>
      <c r="C7" s="114"/>
      <c r="D7" s="115"/>
      <c r="E7" s="12"/>
      <c r="F7" s="13">
        <f t="shared" si="0"/>
        <v>0</v>
      </c>
      <c r="G7" s="112"/>
      <c r="H7" s="113"/>
      <c r="I7" s="14"/>
      <c r="J7" s="14"/>
      <c r="K7" s="14"/>
      <c r="L7" s="92"/>
      <c r="M7" s="113"/>
      <c r="N7" s="92"/>
      <c r="O7" s="93"/>
      <c r="P7" s="11"/>
      <c r="Q7" s="11"/>
      <c r="R7" s="4"/>
      <c r="S7" s="4"/>
      <c r="T7" s="4"/>
      <c r="U7" s="4"/>
      <c r="V7" s="4"/>
      <c r="W7" s="4"/>
      <c r="X7" s="4"/>
      <c r="Y7" s="4"/>
      <c r="Z7" s="4"/>
    </row>
    <row r="8" spans="1:26" ht="16">
      <c r="A8" s="128"/>
      <c r="B8" s="98"/>
      <c r="C8" s="114"/>
      <c r="D8" s="115"/>
      <c r="E8" s="12"/>
      <c r="F8" s="13">
        <f t="shared" si="0"/>
        <v>0</v>
      </c>
      <c r="G8" s="112"/>
      <c r="H8" s="113"/>
      <c r="I8" s="14"/>
      <c r="J8" s="14"/>
      <c r="K8" s="14"/>
      <c r="L8" s="92"/>
      <c r="M8" s="113"/>
      <c r="N8" s="92"/>
      <c r="O8" s="93"/>
      <c r="P8" s="11"/>
      <c r="Q8" s="11"/>
      <c r="R8" s="4"/>
      <c r="S8" s="4"/>
      <c r="T8" s="4"/>
      <c r="U8" s="4"/>
      <c r="V8" s="4"/>
      <c r="W8" s="4"/>
      <c r="X8" s="4"/>
      <c r="Y8" s="4"/>
      <c r="Z8" s="4"/>
    </row>
    <row r="9" spans="1:26" ht="16">
      <c r="A9" s="128"/>
      <c r="B9" s="98"/>
      <c r="C9" s="114"/>
      <c r="D9" s="115"/>
      <c r="E9" s="12"/>
      <c r="F9" s="13">
        <f t="shared" si="0"/>
        <v>0</v>
      </c>
      <c r="G9" s="112"/>
      <c r="H9" s="113"/>
      <c r="I9" s="14"/>
      <c r="J9" s="14"/>
      <c r="K9" s="14"/>
      <c r="L9" s="92"/>
      <c r="M9" s="113"/>
      <c r="N9" s="92"/>
      <c r="O9" s="93"/>
      <c r="P9" s="11"/>
      <c r="Q9" s="11"/>
      <c r="R9" s="4"/>
      <c r="S9" s="4"/>
      <c r="T9" s="4"/>
      <c r="U9" s="4"/>
      <c r="V9" s="4"/>
      <c r="W9" s="4"/>
      <c r="X9" s="4"/>
      <c r="Y9" s="4"/>
      <c r="Z9" s="4"/>
    </row>
    <row r="10" spans="1:26" ht="16">
      <c r="A10" s="128"/>
      <c r="B10" s="98"/>
      <c r="C10" s="114"/>
      <c r="D10" s="115"/>
      <c r="E10" s="12"/>
      <c r="F10" s="13">
        <f t="shared" si="0"/>
        <v>0</v>
      </c>
      <c r="G10" s="112"/>
      <c r="H10" s="113"/>
      <c r="I10" s="14"/>
      <c r="J10" s="14"/>
      <c r="K10" s="14"/>
      <c r="L10" s="92"/>
      <c r="M10" s="113"/>
      <c r="N10" s="92"/>
      <c r="O10" s="93"/>
      <c r="P10" s="11"/>
      <c r="Q10" s="11"/>
      <c r="R10" s="4"/>
      <c r="S10" s="4"/>
      <c r="T10" s="4"/>
      <c r="U10" s="4"/>
      <c r="V10" s="4"/>
      <c r="W10" s="4"/>
      <c r="X10" s="4"/>
      <c r="Y10" s="4"/>
      <c r="Z10" s="4"/>
    </row>
    <row r="11" spans="1:26" ht="16">
      <c r="A11" s="128"/>
      <c r="B11" s="98"/>
      <c r="C11" s="114"/>
      <c r="D11" s="115"/>
      <c r="E11" s="12"/>
      <c r="F11" s="13">
        <f t="shared" si="0"/>
        <v>0</v>
      </c>
      <c r="G11" s="112"/>
      <c r="H11" s="113"/>
      <c r="I11" s="14"/>
      <c r="J11" s="14"/>
      <c r="K11" s="14"/>
      <c r="L11" s="92"/>
      <c r="M11" s="113"/>
      <c r="N11" s="92"/>
      <c r="O11" s="93"/>
      <c r="P11" s="11"/>
      <c r="Q11" s="11"/>
      <c r="R11" s="4"/>
      <c r="S11" s="4"/>
      <c r="T11" s="4"/>
      <c r="U11" s="4"/>
      <c r="V11" s="4"/>
      <c r="W11" s="4"/>
      <c r="X11" s="4"/>
      <c r="Y11" s="4"/>
      <c r="Z11" s="4"/>
    </row>
    <row r="12" spans="1:26" ht="16">
      <c r="A12" s="128"/>
      <c r="B12" s="98"/>
      <c r="C12" s="114"/>
      <c r="D12" s="115"/>
      <c r="E12" s="15"/>
      <c r="F12" s="13">
        <f t="shared" si="0"/>
        <v>0</v>
      </c>
      <c r="G12" s="112"/>
      <c r="H12" s="113"/>
      <c r="I12" s="14"/>
      <c r="J12" s="14"/>
      <c r="K12" s="14"/>
      <c r="L12" s="92"/>
      <c r="M12" s="113"/>
      <c r="N12" s="92"/>
      <c r="O12" s="93"/>
      <c r="P12" s="11"/>
      <c r="Q12" s="11"/>
      <c r="R12" s="4"/>
      <c r="S12" s="4"/>
      <c r="T12" s="4"/>
      <c r="U12" s="4"/>
      <c r="V12" s="4"/>
      <c r="W12" s="4"/>
      <c r="X12" s="4"/>
      <c r="Y12" s="4"/>
      <c r="Z12" s="4"/>
    </row>
    <row r="13" spans="1:26" ht="16">
      <c r="A13" s="128"/>
      <c r="B13" s="98"/>
      <c r="C13" s="114"/>
      <c r="D13" s="115"/>
      <c r="E13" s="12"/>
      <c r="F13" s="13">
        <f t="shared" si="0"/>
        <v>0</v>
      </c>
      <c r="G13" s="112"/>
      <c r="H13" s="113"/>
      <c r="I13" s="14"/>
      <c r="J13" s="14"/>
      <c r="K13" s="14"/>
      <c r="L13" s="92"/>
      <c r="M13" s="113"/>
      <c r="N13" s="92"/>
      <c r="O13" s="93"/>
      <c r="P13" s="11"/>
      <c r="Q13" s="11"/>
      <c r="R13" s="4"/>
      <c r="S13" s="4"/>
      <c r="T13" s="4"/>
      <c r="U13" s="4"/>
      <c r="V13" s="4"/>
      <c r="W13" s="4"/>
      <c r="X13" s="4"/>
      <c r="Y13" s="4"/>
      <c r="Z13" s="4"/>
    </row>
    <row r="14" spans="1:26" ht="16">
      <c r="A14" s="128"/>
      <c r="B14" s="98"/>
      <c r="C14" s="114"/>
      <c r="D14" s="115"/>
      <c r="E14" s="12"/>
      <c r="F14" s="13">
        <f t="shared" si="0"/>
        <v>0</v>
      </c>
      <c r="G14" s="112"/>
      <c r="H14" s="113"/>
      <c r="I14" s="14"/>
      <c r="J14" s="14"/>
      <c r="K14" s="14"/>
      <c r="L14" s="92"/>
      <c r="M14" s="113"/>
      <c r="N14" s="92"/>
      <c r="O14" s="93"/>
      <c r="P14" s="11"/>
      <c r="Q14" s="11"/>
      <c r="R14" s="4"/>
      <c r="S14" s="4"/>
      <c r="T14" s="4"/>
      <c r="U14" s="4"/>
      <c r="V14" s="4"/>
      <c r="W14" s="4"/>
      <c r="X14" s="4"/>
      <c r="Y14" s="4"/>
      <c r="Z14" s="4"/>
    </row>
    <row r="15" spans="1:26" ht="16">
      <c r="A15" s="128"/>
      <c r="B15" s="98"/>
      <c r="C15" s="114"/>
      <c r="D15" s="115"/>
      <c r="E15" s="12"/>
      <c r="F15" s="13">
        <f t="shared" si="0"/>
        <v>0</v>
      </c>
      <c r="G15" s="112"/>
      <c r="H15" s="113"/>
      <c r="I15" s="14"/>
      <c r="J15" s="14"/>
      <c r="K15" s="14"/>
      <c r="L15" s="92"/>
      <c r="M15" s="113"/>
      <c r="N15" s="92"/>
      <c r="O15" s="93"/>
      <c r="P15" s="11"/>
      <c r="Q15" s="11"/>
      <c r="R15" s="4"/>
      <c r="S15" s="4"/>
      <c r="T15" s="4"/>
      <c r="U15" s="4"/>
      <c r="V15" s="4"/>
      <c r="W15" s="4"/>
      <c r="X15" s="4"/>
      <c r="Y15" s="4"/>
      <c r="Z15" s="4"/>
    </row>
    <row r="16" spans="1:26" ht="16">
      <c r="A16" s="147" t="s">
        <v>18</v>
      </c>
      <c r="B16" s="98"/>
      <c r="C16" s="114"/>
      <c r="D16" s="115"/>
      <c r="E16" s="12"/>
      <c r="F16" s="13">
        <f t="shared" si="0"/>
        <v>0</v>
      </c>
      <c r="G16" s="112"/>
      <c r="H16" s="113"/>
      <c r="I16" s="14"/>
      <c r="J16" s="14"/>
      <c r="K16" s="14"/>
      <c r="L16" s="92"/>
      <c r="M16" s="113"/>
      <c r="N16" s="92"/>
      <c r="O16" s="93"/>
      <c r="P16" s="11"/>
      <c r="Q16" s="11"/>
      <c r="R16" s="4"/>
      <c r="S16" s="4"/>
      <c r="T16" s="4"/>
      <c r="U16" s="4"/>
      <c r="V16" s="4"/>
      <c r="W16" s="4"/>
      <c r="X16" s="4"/>
      <c r="Y16" s="4"/>
      <c r="Z16" s="4"/>
    </row>
    <row r="17" spans="1:26" ht="16">
      <c r="A17" s="128"/>
      <c r="B17" s="98"/>
      <c r="C17" s="162"/>
      <c r="D17" s="163"/>
      <c r="E17" s="16"/>
      <c r="F17" s="17">
        <f t="shared" si="0"/>
        <v>0</v>
      </c>
      <c r="G17" s="133"/>
      <c r="H17" s="134"/>
      <c r="I17" s="18"/>
      <c r="J17" s="18"/>
      <c r="K17" s="18"/>
      <c r="L17" s="122"/>
      <c r="M17" s="134"/>
      <c r="N17" s="122"/>
      <c r="O17" s="123"/>
      <c r="P17" s="11"/>
      <c r="Q17" s="11"/>
      <c r="R17" s="4"/>
      <c r="S17" s="4"/>
      <c r="T17" s="4"/>
      <c r="U17" s="4"/>
      <c r="V17" s="4"/>
      <c r="W17" s="4"/>
      <c r="X17" s="4"/>
      <c r="Y17" s="4"/>
      <c r="Z17" s="4"/>
    </row>
    <row r="18" spans="1:26" ht="16">
      <c r="A18" s="164"/>
      <c r="B18" s="143" t="s">
        <v>19</v>
      </c>
      <c r="C18" s="166" t="s">
        <v>20</v>
      </c>
      <c r="D18" s="167"/>
      <c r="E18" s="19" t="s">
        <v>20</v>
      </c>
      <c r="F18" s="20">
        <f t="shared" si="0"/>
        <v>240</v>
      </c>
      <c r="G18" s="135"/>
      <c r="H18" s="136"/>
      <c r="I18" s="21"/>
      <c r="J18" s="21"/>
      <c r="K18" s="21"/>
      <c r="L18" s="124">
        <v>240</v>
      </c>
      <c r="M18" s="136"/>
      <c r="N18" s="124"/>
      <c r="O18" s="125"/>
      <c r="P18" s="11"/>
      <c r="Q18" s="11"/>
      <c r="R18" s="4"/>
      <c r="S18" s="4"/>
      <c r="T18" s="4"/>
      <c r="U18" s="4"/>
      <c r="V18" s="4"/>
      <c r="W18" s="4"/>
      <c r="X18" s="4"/>
      <c r="Y18" s="4"/>
      <c r="Z18" s="4"/>
    </row>
    <row r="19" spans="1:26" ht="16">
      <c r="A19" s="128"/>
      <c r="B19" s="144"/>
      <c r="C19" s="132" t="s">
        <v>21</v>
      </c>
      <c r="D19" s="115"/>
      <c r="E19" s="22" t="s">
        <v>21</v>
      </c>
      <c r="F19" s="23">
        <f t="shared" si="0"/>
        <v>206</v>
      </c>
      <c r="G19" s="121"/>
      <c r="H19" s="113"/>
      <c r="I19" s="14">
        <v>206</v>
      </c>
      <c r="J19" s="14"/>
      <c r="K19" s="14"/>
      <c r="L19" s="92"/>
      <c r="M19" s="113"/>
      <c r="N19" s="92"/>
      <c r="O19" s="126"/>
      <c r="P19" s="11"/>
      <c r="Q19" s="11"/>
      <c r="R19" s="4"/>
      <c r="S19" s="4"/>
      <c r="T19" s="4"/>
      <c r="U19" s="4"/>
      <c r="V19" s="4"/>
      <c r="W19" s="4"/>
      <c r="X19" s="4"/>
      <c r="Y19" s="4"/>
      <c r="Z19" s="4"/>
    </row>
    <row r="20" spans="1:26" ht="16">
      <c r="A20" s="128"/>
      <c r="B20" s="144"/>
      <c r="C20" s="132" t="s">
        <v>22</v>
      </c>
      <c r="D20" s="115"/>
      <c r="E20" s="22" t="s">
        <v>23</v>
      </c>
      <c r="F20" s="23">
        <f t="shared" si="0"/>
        <v>70</v>
      </c>
      <c r="G20" s="121">
        <v>70</v>
      </c>
      <c r="H20" s="113"/>
      <c r="I20" s="14"/>
      <c r="J20" s="14"/>
      <c r="K20" s="14"/>
      <c r="L20" s="92"/>
      <c r="M20" s="113"/>
      <c r="N20" s="92"/>
      <c r="O20" s="126"/>
      <c r="P20" s="11"/>
      <c r="Q20" s="11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>
      <c r="A21" s="128"/>
      <c r="B21" s="144"/>
      <c r="C21" s="132" t="s">
        <v>24</v>
      </c>
      <c r="D21" s="115"/>
      <c r="E21" s="22" t="s">
        <v>25</v>
      </c>
      <c r="F21" s="23">
        <f t="shared" si="0"/>
        <v>25</v>
      </c>
      <c r="G21" s="121"/>
      <c r="H21" s="113"/>
      <c r="I21" s="14"/>
      <c r="J21" s="14">
        <v>25</v>
      </c>
      <c r="K21" s="14"/>
      <c r="L21" s="92"/>
      <c r="M21" s="113"/>
      <c r="N21" s="92"/>
      <c r="O21" s="126"/>
      <c r="P21" s="11"/>
      <c r="Q21" s="11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>
      <c r="A22" s="128"/>
      <c r="B22" s="144"/>
      <c r="C22" s="132"/>
      <c r="D22" s="115"/>
      <c r="E22" s="22" t="s">
        <v>26</v>
      </c>
      <c r="F22" s="23">
        <f t="shared" si="0"/>
        <v>5</v>
      </c>
      <c r="G22" s="121"/>
      <c r="H22" s="113"/>
      <c r="I22" s="14"/>
      <c r="J22" s="14">
        <v>5</v>
      </c>
      <c r="K22" s="14"/>
      <c r="L22" s="92"/>
      <c r="M22" s="113"/>
      <c r="N22" s="92"/>
      <c r="O22" s="126"/>
      <c r="P22" s="11"/>
      <c r="Q22" s="11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>
      <c r="A23" s="128"/>
      <c r="B23" s="144"/>
      <c r="C23" s="132"/>
      <c r="D23" s="115"/>
      <c r="E23" s="22" t="s">
        <v>27</v>
      </c>
      <c r="F23" s="23">
        <f t="shared" si="0"/>
        <v>35</v>
      </c>
      <c r="G23" s="121"/>
      <c r="H23" s="113"/>
      <c r="I23" s="14"/>
      <c r="J23" s="14"/>
      <c r="K23" s="14">
        <v>35</v>
      </c>
      <c r="L23" s="92"/>
      <c r="M23" s="113"/>
      <c r="N23" s="92"/>
      <c r="O23" s="126"/>
      <c r="P23" s="11"/>
      <c r="Q23" s="11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>
      <c r="A24" s="128"/>
      <c r="B24" s="144"/>
      <c r="C24" s="132"/>
      <c r="D24" s="115"/>
      <c r="E24" s="22" t="s">
        <v>28</v>
      </c>
      <c r="F24" s="23">
        <f t="shared" si="0"/>
        <v>10</v>
      </c>
      <c r="G24" s="121"/>
      <c r="H24" s="113"/>
      <c r="I24" s="14"/>
      <c r="J24" s="14"/>
      <c r="K24" s="14">
        <v>10</v>
      </c>
      <c r="L24" s="92"/>
      <c r="M24" s="113"/>
      <c r="N24" s="92"/>
      <c r="O24" s="126"/>
      <c r="P24" s="11"/>
      <c r="Q24" s="11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>
      <c r="A25" s="128"/>
      <c r="B25" s="144"/>
      <c r="C25" s="132"/>
      <c r="D25" s="115"/>
      <c r="E25" s="22" t="s">
        <v>29</v>
      </c>
      <c r="F25" s="23">
        <f t="shared" si="0"/>
        <v>1</v>
      </c>
      <c r="G25" s="121"/>
      <c r="H25" s="113"/>
      <c r="I25" s="14"/>
      <c r="J25" s="14"/>
      <c r="K25" s="14"/>
      <c r="L25" s="92"/>
      <c r="M25" s="113"/>
      <c r="N25" s="92">
        <v>1</v>
      </c>
      <c r="O25" s="126"/>
      <c r="P25" s="11"/>
      <c r="Q25" s="11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>
      <c r="A26" s="128"/>
      <c r="B26" s="144"/>
      <c r="C26" s="132" t="s">
        <v>30</v>
      </c>
      <c r="D26" s="115"/>
      <c r="E26" s="22" t="s">
        <v>31</v>
      </c>
      <c r="F26" s="23">
        <f t="shared" si="0"/>
        <v>25</v>
      </c>
      <c r="G26" s="121">
        <v>25</v>
      </c>
      <c r="H26" s="113"/>
      <c r="I26" s="14"/>
      <c r="J26" s="14"/>
      <c r="K26" s="14"/>
      <c r="L26" s="92"/>
      <c r="M26" s="113"/>
      <c r="N26" s="92"/>
      <c r="O26" s="126"/>
      <c r="P26" s="11"/>
      <c r="Q26" s="11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>
      <c r="A27" s="128"/>
      <c r="B27" s="144"/>
      <c r="C27" s="132"/>
      <c r="D27" s="115"/>
      <c r="E27" s="22" t="s">
        <v>32</v>
      </c>
      <c r="F27" s="23">
        <f t="shared" si="0"/>
        <v>25</v>
      </c>
      <c r="G27" s="121"/>
      <c r="H27" s="113"/>
      <c r="I27" s="14"/>
      <c r="J27" s="14"/>
      <c r="K27" s="14">
        <v>25</v>
      </c>
      <c r="L27" s="92"/>
      <c r="M27" s="113"/>
      <c r="N27" s="92"/>
      <c r="O27" s="126"/>
      <c r="P27" s="11"/>
      <c r="Q27" s="11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>
      <c r="A28" s="128"/>
      <c r="B28" s="144"/>
      <c r="C28" s="132"/>
      <c r="D28" s="115"/>
      <c r="E28" s="22" t="s">
        <v>33</v>
      </c>
      <c r="F28" s="23">
        <f t="shared" si="0"/>
        <v>25</v>
      </c>
      <c r="G28" s="121"/>
      <c r="H28" s="113"/>
      <c r="I28" s="14"/>
      <c r="J28" s="14"/>
      <c r="K28" s="14">
        <v>25</v>
      </c>
      <c r="L28" s="92"/>
      <c r="M28" s="113"/>
      <c r="N28" s="92"/>
      <c r="O28" s="126"/>
      <c r="P28" s="11"/>
      <c r="Q28" s="11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>
      <c r="A29" s="165"/>
      <c r="B29" s="144"/>
      <c r="C29" s="132"/>
      <c r="D29" s="115"/>
      <c r="E29" s="22" t="s">
        <v>34</v>
      </c>
      <c r="F29" s="23">
        <f t="shared" si="0"/>
        <v>10</v>
      </c>
      <c r="G29" s="121"/>
      <c r="H29" s="113"/>
      <c r="I29" s="14"/>
      <c r="J29" s="14"/>
      <c r="K29" s="14">
        <v>10</v>
      </c>
      <c r="L29" s="92"/>
      <c r="M29" s="113"/>
      <c r="N29" s="92"/>
      <c r="O29" s="126"/>
      <c r="P29" s="11"/>
      <c r="Q29" s="11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>
      <c r="A30" s="147" t="s">
        <v>35</v>
      </c>
      <c r="B30" s="144"/>
      <c r="C30" s="132"/>
      <c r="D30" s="115"/>
      <c r="E30" s="22" t="s">
        <v>36</v>
      </c>
      <c r="F30" s="23">
        <f t="shared" si="0"/>
        <v>5</v>
      </c>
      <c r="G30" s="121"/>
      <c r="H30" s="113"/>
      <c r="I30" s="14"/>
      <c r="J30" s="14">
        <v>5</v>
      </c>
      <c r="K30" s="14"/>
      <c r="L30" s="92"/>
      <c r="M30" s="113"/>
      <c r="N30" s="92"/>
      <c r="O30" s="126"/>
      <c r="P30" s="11"/>
      <c r="Q30" s="11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>
      <c r="A31" s="148"/>
      <c r="B31" s="145"/>
      <c r="C31" s="168"/>
      <c r="D31" s="169"/>
      <c r="E31" s="24" t="s">
        <v>37</v>
      </c>
      <c r="F31" s="25">
        <f t="shared" si="0"/>
        <v>10</v>
      </c>
      <c r="G31" s="140">
        <v>10</v>
      </c>
      <c r="H31" s="139"/>
      <c r="I31" s="26"/>
      <c r="J31" s="26"/>
      <c r="K31" s="26"/>
      <c r="L31" s="137"/>
      <c r="M31" s="139"/>
      <c r="N31" s="137"/>
      <c r="O31" s="138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>
      <c r="A32" s="164"/>
      <c r="B32" s="146" t="s">
        <v>38</v>
      </c>
      <c r="C32" s="130"/>
      <c r="D32" s="131"/>
      <c r="E32" s="8"/>
      <c r="F32" s="20">
        <f t="shared" si="0"/>
        <v>0</v>
      </c>
      <c r="G32" s="110"/>
      <c r="H32" s="111"/>
      <c r="I32" s="10"/>
      <c r="J32" s="10"/>
      <c r="K32" s="10"/>
      <c r="L32" s="119"/>
      <c r="M32" s="111"/>
      <c r="N32" s="119"/>
      <c r="O32" s="120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>
      <c r="A33" s="128"/>
      <c r="B33" s="144"/>
      <c r="C33" s="114"/>
      <c r="D33" s="115"/>
      <c r="E33" s="12"/>
      <c r="F33" s="23">
        <f t="shared" si="0"/>
        <v>0</v>
      </c>
      <c r="G33" s="112"/>
      <c r="H33" s="113"/>
      <c r="I33" s="14"/>
      <c r="J33" s="14"/>
      <c r="K33" s="14"/>
      <c r="L33" s="92"/>
      <c r="M33" s="113"/>
      <c r="N33" s="92"/>
      <c r="O33" s="93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>
      <c r="A34" s="128"/>
      <c r="B34" s="144"/>
      <c r="C34" s="114"/>
      <c r="D34" s="115"/>
      <c r="E34" s="12"/>
      <c r="F34" s="23">
        <f t="shared" si="0"/>
        <v>0</v>
      </c>
      <c r="G34" s="112"/>
      <c r="H34" s="113"/>
      <c r="I34" s="14"/>
      <c r="J34" s="14"/>
      <c r="K34" s="14"/>
      <c r="L34" s="92"/>
      <c r="M34" s="113"/>
      <c r="N34" s="92"/>
      <c r="O34" s="93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>
      <c r="A35" s="128"/>
      <c r="B35" s="144"/>
      <c r="C35" s="114"/>
      <c r="D35" s="115"/>
      <c r="E35" s="12"/>
      <c r="F35" s="23">
        <f t="shared" si="0"/>
        <v>0</v>
      </c>
      <c r="G35" s="112"/>
      <c r="H35" s="113"/>
      <c r="I35" s="14"/>
      <c r="J35" s="14"/>
      <c r="K35" s="14"/>
      <c r="L35" s="92"/>
      <c r="M35" s="113"/>
      <c r="N35" s="92"/>
      <c r="O35" s="93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>
      <c r="A36" s="128"/>
      <c r="B36" s="144"/>
      <c r="C36" s="114"/>
      <c r="D36" s="115"/>
      <c r="E36" s="12"/>
      <c r="F36" s="23">
        <f t="shared" si="0"/>
        <v>0</v>
      </c>
      <c r="G36" s="112"/>
      <c r="H36" s="113"/>
      <c r="I36" s="14"/>
      <c r="J36" s="14"/>
      <c r="K36" s="14"/>
      <c r="L36" s="92"/>
      <c r="M36" s="113"/>
      <c r="N36" s="92"/>
      <c r="O36" s="93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>
      <c r="A37" s="128"/>
      <c r="B37" s="144"/>
      <c r="C37" s="114"/>
      <c r="D37" s="115"/>
      <c r="E37" s="12"/>
      <c r="F37" s="23">
        <f t="shared" si="0"/>
        <v>0</v>
      </c>
      <c r="G37" s="112"/>
      <c r="H37" s="113"/>
      <c r="I37" s="14"/>
      <c r="J37" s="14"/>
      <c r="K37" s="14"/>
      <c r="L37" s="92"/>
      <c r="M37" s="113"/>
      <c r="N37" s="92"/>
      <c r="O37" s="93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>
      <c r="A38" s="128"/>
      <c r="B38" s="144"/>
      <c r="C38" s="114"/>
      <c r="D38" s="115"/>
      <c r="E38" s="12"/>
      <c r="F38" s="23">
        <f t="shared" si="0"/>
        <v>0</v>
      </c>
      <c r="G38" s="112"/>
      <c r="H38" s="113"/>
      <c r="I38" s="14"/>
      <c r="J38" s="14"/>
      <c r="K38" s="14"/>
      <c r="L38" s="92"/>
      <c r="M38" s="113"/>
      <c r="N38" s="92"/>
      <c r="O38" s="93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>
      <c r="A39" s="128"/>
      <c r="B39" s="144"/>
      <c r="C39" s="114"/>
      <c r="D39" s="115"/>
      <c r="E39" s="12"/>
      <c r="F39" s="23">
        <f t="shared" si="0"/>
        <v>0</v>
      </c>
      <c r="G39" s="112"/>
      <c r="H39" s="113"/>
      <c r="I39" s="14"/>
      <c r="J39" s="14"/>
      <c r="K39" s="14"/>
      <c r="L39" s="92"/>
      <c r="M39" s="113"/>
      <c r="N39" s="92"/>
      <c r="O39" s="93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>
      <c r="A40" s="128"/>
      <c r="B40" s="144"/>
      <c r="C40" s="114"/>
      <c r="D40" s="115"/>
      <c r="E40" s="12"/>
      <c r="F40" s="23">
        <f t="shared" si="0"/>
        <v>0</v>
      </c>
      <c r="G40" s="112"/>
      <c r="H40" s="113"/>
      <c r="I40" s="14"/>
      <c r="J40" s="14"/>
      <c r="K40" s="14"/>
      <c r="L40" s="92"/>
      <c r="M40" s="113"/>
      <c r="N40" s="92"/>
      <c r="O40" s="93"/>
      <c r="P40" s="11"/>
      <c r="Q40" s="11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>
      <c r="A41" s="128"/>
      <c r="B41" s="144"/>
      <c r="C41" s="114"/>
      <c r="D41" s="115"/>
      <c r="E41" s="15"/>
      <c r="F41" s="23">
        <f t="shared" si="0"/>
        <v>0</v>
      </c>
      <c r="G41" s="112"/>
      <c r="H41" s="113"/>
      <c r="I41" s="14"/>
      <c r="J41" s="14"/>
      <c r="K41" s="14"/>
      <c r="L41" s="92"/>
      <c r="M41" s="113"/>
      <c r="N41" s="92"/>
      <c r="O41" s="93"/>
      <c r="P41" s="11"/>
      <c r="Q41" s="11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>
      <c r="A42" s="128"/>
      <c r="B42" s="144"/>
      <c r="C42" s="114"/>
      <c r="D42" s="115"/>
      <c r="E42" s="12"/>
      <c r="F42" s="23">
        <f t="shared" si="0"/>
        <v>0</v>
      </c>
      <c r="G42" s="112"/>
      <c r="H42" s="113"/>
      <c r="I42" s="14"/>
      <c r="J42" s="14"/>
      <c r="K42" s="14"/>
      <c r="L42" s="92"/>
      <c r="M42" s="113"/>
      <c r="N42" s="92"/>
      <c r="O42" s="93"/>
      <c r="P42" s="11"/>
      <c r="Q42" s="11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>
      <c r="A43" s="165"/>
      <c r="B43" s="144"/>
      <c r="C43" s="114"/>
      <c r="D43" s="115"/>
      <c r="E43" s="12"/>
      <c r="F43" s="23">
        <f t="shared" si="0"/>
        <v>0</v>
      </c>
      <c r="G43" s="112"/>
      <c r="H43" s="113"/>
      <c r="I43" s="14"/>
      <c r="J43" s="14"/>
      <c r="K43" s="14"/>
      <c r="L43" s="92"/>
      <c r="M43" s="113"/>
      <c r="N43" s="92"/>
      <c r="O43" s="93"/>
      <c r="P43" s="11"/>
      <c r="Q43" s="11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>
      <c r="A44" s="147" t="s">
        <v>39</v>
      </c>
      <c r="B44" s="144"/>
      <c r="C44" s="114"/>
      <c r="D44" s="115"/>
      <c r="E44" s="12"/>
      <c r="F44" s="23">
        <f t="shared" si="0"/>
        <v>0</v>
      </c>
      <c r="G44" s="112"/>
      <c r="H44" s="113"/>
      <c r="I44" s="14"/>
      <c r="J44" s="14"/>
      <c r="K44" s="14"/>
      <c r="L44" s="92"/>
      <c r="M44" s="113"/>
      <c r="N44" s="92"/>
      <c r="O44" s="93"/>
      <c r="P44" s="11"/>
      <c r="Q44" s="11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>
      <c r="A45" s="148"/>
      <c r="B45" s="145"/>
      <c r="C45" s="114"/>
      <c r="D45" s="115"/>
      <c r="E45" s="12"/>
      <c r="F45" s="25">
        <f t="shared" si="0"/>
        <v>0</v>
      </c>
      <c r="G45" s="112"/>
      <c r="H45" s="113"/>
      <c r="I45" s="14"/>
      <c r="J45" s="14"/>
      <c r="K45" s="14"/>
      <c r="L45" s="92"/>
      <c r="M45" s="113"/>
      <c r="N45" s="92"/>
      <c r="O45" s="93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3.75" customHeight="1">
      <c r="A46" s="27"/>
      <c r="B46" s="4"/>
      <c r="C46" s="149"/>
      <c r="D46" s="150"/>
      <c r="E46" s="16"/>
      <c r="F46" s="4"/>
      <c r="G46" s="133"/>
      <c r="H46" s="134"/>
      <c r="I46" s="18"/>
      <c r="J46" s="18"/>
      <c r="K46" s="18"/>
      <c r="L46" s="122"/>
      <c r="M46" s="134"/>
      <c r="N46" s="122"/>
      <c r="O46" s="123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1.25" customHeight="1">
      <c r="A47" s="151" t="s">
        <v>40</v>
      </c>
      <c r="B47" s="154" t="s">
        <v>41</v>
      </c>
      <c r="C47" s="155"/>
      <c r="D47" s="156"/>
      <c r="E47" s="90"/>
      <c r="F47" s="90"/>
      <c r="G47" s="28" t="s">
        <v>42</v>
      </c>
      <c r="H47" s="29" t="s">
        <v>43</v>
      </c>
      <c r="I47" s="30" t="s">
        <v>44</v>
      </c>
      <c r="J47" s="31" t="s">
        <v>44</v>
      </c>
      <c r="K47" s="32" t="s">
        <v>44</v>
      </c>
      <c r="L47" s="33" t="s">
        <v>42</v>
      </c>
      <c r="M47" s="34" t="s">
        <v>43</v>
      </c>
      <c r="N47" s="35" t="s">
        <v>42</v>
      </c>
      <c r="O47" s="36" t="s">
        <v>43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4.25" customHeight="1">
      <c r="A48" s="152"/>
      <c r="B48" s="157"/>
      <c r="C48" s="142"/>
      <c r="D48" s="158"/>
      <c r="E48" s="37" t="s">
        <v>45</v>
      </c>
      <c r="F48" s="37"/>
      <c r="G48" s="38">
        <v>330</v>
      </c>
      <c r="H48" s="39">
        <v>300</v>
      </c>
      <c r="I48" s="39">
        <v>400</v>
      </c>
      <c r="J48" s="39">
        <v>100</v>
      </c>
      <c r="K48" s="39">
        <v>400</v>
      </c>
      <c r="L48" s="39">
        <v>700</v>
      </c>
      <c r="M48" s="39">
        <v>650</v>
      </c>
      <c r="N48" s="39">
        <v>25</v>
      </c>
      <c r="O48" s="40">
        <v>20</v>
      </c>
      <c r="P48" s="4"/>
      <c r="Q48" s="4"/>
      <c r="R48" s="141" t="s">
        <v>46</v>
      </c>
      <c r="S48" s="142"/>
      <c r="T48" s="142"/>
      <c r="U48" s="142"/>
      <c r="V48" s="142"/>
      <c r="W48" s="142"/>
      <c r="X48" s="41"/>
      <c r="Y48" s="41"/>
      <c r="Z48" s="4"/>
    </row>
    <row r="49" spans="1:26" ht="14.25" customHeight="1">
      <c r="A49" s="152"/>
      <c r="B49" s="157"/>
      <c r="C49" s="142"/>
      <c r="D49" s="158"/>
      <c r="E49" s="42" t="s">
        <v>47</v>
      </c>
      <c r="F49" s="42"/>
      <c r="G49" s="43">
        <f t="shared" ref="G49:H49" si="1">SUM($G$3:$H$45)</f>
        <v>105</v>
      </c>
      <c r="H49" s="44">
        <f t="shared" si="1"/>
        <v>105</v>
      </c>
      <c r="I49" s="44">
        <f>SUM($I$3:$I$45)</f>
        <v>206</v>
      </c>
      <c r="J49" s="44">
        <f>SUM($J$3:$J$45)</f>
        <v>35</v>
      </c>
      <c r="K49" s="44">
        <f>SUM($K$3:$K$45)</f>
        <v>105</v>
      </c>
      <c r="L49" s="44">
        <f t="shared" ref="L49:M49" si="2">SUM($L$3:$M$45)</f>
        <v>240</v>
      </c>
      <c r="M49" s="44">
        <f t="shared" si="2"/>
        <v>240</v>
      </c>
      <c r="N49" s="44">
        <f t="shared" ref="N49:O49" si="3">SUM($N$3:$O$45)</f>
        <v>1</v>
      </c>
      <c r="O49" s="45">
        <f t="shared" si="3"/>
        <v>1</v>
      </c>
      <c r="P49" s="4"/>
      <c r="Q49" s="4"/>
      <c r="R49" s="142"/>
      <c r="S49" s="142"/>
      <c r="T49" s="142"/>
      <c r="U49" s="142"/>
      <c r="V49" s="142"/>
      <c r="W49" s="142"/>
      <c r="X49" s="41"/>
      <c r="Y49" s="41"/>
      <c r="Z49" s="4"/>
    </row>
    <row r="50" spans="1:26" ht="14.25" customHeight="1">
      <c r="A50" s="153"/>
      <c r="B50" s="159"/>
      <c r="C50" s="160"/>
      <c r="D50" s="161"/>
      <c r="E50" s="46" t="s">
        <v>48</v>
      </c>
      <c r="F50" s="46"/>
      <c r="G50" s="47">
        <f>$G$48-$G$49</f>
        <v>225</v>
      </c>
      <c r="H50" s="48">
        <f>$H$48-$H$49</f>
        <v>195</v>
      </c>
      <c r="I50" s="48">
        <f>$I$48-$I$49</f>
        <v>194</v>
      </c>
      <c r="J50" s="48">
        <f>$J$48-$J$49</f>
        <v>65</v>
      </c>
      <c r="K50" s="48">
        <f>$K$48-$K$49</f>
        <v>295</v>
      </c>
      <c r="L50" s="48">
        <f>$L$48-$L$49</f>
        <v>460</v>
      </c>
      <c r="M50" s="48">
        <f>$M$48-$M$49</f>
        <v>410</v>
      </c>
      <c r="N50" s="48">
        <f>$N$48-$N$49</f>
        <v>24</v>
      </c>
      <c r="O50" s="49">
        <f>$O$48-$O$49</f>
        <v>19</v>
      </c>
      <c r="P50" s="4"/>
      <c r="Q50" s="4"/>
      <c r="R50" s="142"/>
      <c r="S50" s="142"/>
      <c r="T50" s="142"/>
      <c r="U50" s="142"/>
      <c r="V50" s="142"/>
      <c r="W50" s="142"/>
      <c r="X50" s="41"/>
      <c r="Y50" s="41"/>
      <c r="Z50" s="4"/>
    </row>
    <row r="51" spans="1:26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1"/>
      <c r="S51" s="41"/>
      <c r="T51" s="41"/>
      <c r="U51" s="41"/>
      <c r="V51" s="41"/>
      <c r="W51" s="41"/>
      <c r="X51" s="41"/>
      <c r="Y51" s="41"/>
      <c r="Z51" s="4"/>
    </row>
    <row r="52" spans="1:26" ht="15.75" customHeight="1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1"/>
      <c r="S52" s="41"/>
      <c r="T52" s="41"/>
      <c r="U52" s="41"/>
      <c r="V52" s="41"/>
      <c r="W52" s="41"/>
      <c r="X52" s="41"/>
      <c r="Y52" s="41"/>
      <c r="Z52" s="4"/>
    </row>
    <row r="53" spans="1:26" ht="15.75" customHeight="1">
      <c r="A53" s="91" t="s">
        <v>49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</row>
    <row r="252" spans="1:26" ht="15.75" customHeight="1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</row>
    <row r="253" spans="1:26" ht="15.75" customHeight="1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</row>
    <row r="254" spans="1:26" ht="15.75" customHeight="1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</row>
    <row r="255" spans="1:26" ht="15.75" customHeight="1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</row>
    <row r="256" spans="1:26" ht="15.75" customHeight="1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</row>
    <row r="257" spans="1:26" ht="15.75" customHeight="1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</row>
    <row r="258" spans="1:26" ht="15.75" customHeight="1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</row>
    <row r="259" spans="1:26" ht="15.75" customHeight="1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</row>
    <row r="260" spans="1:26" ht="15.75" customHeight="1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</row>
    <row r="261" spans="1:26" ht="15.75" customHeight="1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</row>
    <row r="262" spans="1:26" ht="15.75" customHeight="1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</row>
    <row r="263" spans="1:26" ht="15.75" customHeight="1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</row>
    <row r="264" spans="1:26" ht="15.75" customHeight="1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</row>
    <row r="265" spans="1:26" ht="15.75" customHeight="1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</row>
    <row r="266" spans="1:26" ht="15.75" customHeight="1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</row>
    <row r="267" spans="1:26" ht="15.75" customHeight="1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</row>
    <row r="268" spans="1:26" ht="15.75" customHeight="1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</row>
    <row r="269" spans="1:26" ht="15.75" customHeight="1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</row>
    <row r="270" spans="1:26" ht="15.75" customHeight="1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</row>
    <row r="271" spans="1:26" ht="15.75" customHeight="1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</row>
    <row r="272" spans="1:26" ht="15.75" customHeight="1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</row>
    <row r="273" spans="1:26" ht="15.75" customHeight="1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</row>
    <row r="274" spans="1:26" ht="15.75" customHeight="1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</row>
    <row r="275" spans="1:26" ht="15.75" customHeight="1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</row>
    <row r="276" spans="1:26" ht="15.75" customHeight="1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</row>
    <row r="277" spans="1:26" ht="15.75" customHeight="1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</row>
    <row r="278" spans="1:26" ht="15.75" customHeight="1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</row>
    <row r="279" spans="1:26" ht="15.75" customHeight="1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</row>
    <row r="280" spans="1:26" ht="15.75" customHeight="1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</row>
    <row r="281" spans="1:26" ht="15.75" customHeight="1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</row>
    <row r="282" spans="1:26" ht="15.75" customHeight="1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</row>
    <row r="283" spans="1:26" ht="15.75" customHeight="1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</row>
    <row r="284" spans="1:26" ht="15.75" customHeight="1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</row>
    <row r="285" spans="1:26" ht="15.75" customHeight="1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</row>
    <row r="286" spans="1:26" ht="15.75" customHeight="1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</row>
    <row r="287" spans="1:26" ht="15.75" customHeight="1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</row>
    <row r="288" spans="1:26" ht="15.75" customHeight="1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</row>
    <row r="289" spans="1:26" ht="15.75" customHeight="1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</row>
    <row r="290" spans="1:26" ht="15.75" customHeight="1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</row>
    <row r="291" spans="1:26" ht="15.75" customHeight="1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</row>
    <row r="292" spans="1:26" ht="15.75" customHeight="1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</row>
    <row r="293" spans="1:26" ht="15.75" customHeight="1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</row>
    <row r="294" spans="1:26" ht="15.75" customHeight="1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</row>
    <row r="295" spans="1:26" ht="15.75" customHeight="1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</row>
    <row r="296" spans="1:26" ht="15.75" customHeight="1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</row>
    <row r="297" spans="1:26" ht="15.75" customHeight="1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</row>
    <row r="298" spans="1:26" ht="15.75" customHeight="1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</row>
    <row r="299" spans="1:26" ht="15.75" customHeight="1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</row>
    <row r="300" spans="1:26" ht="15.75" customHeight="1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</row>
    <row r="301" spans="1:26" ht="15.75" customHeight="1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</row>
    <row r="302" spans="1:26" ht="15.75" customHeight="1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</row>
    <row r="303" spans="1:26" ht="15.75" customHeight="1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</row>
    <row r="304" spans="1:26" ht="15.75" customHeight="1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</row>
    <row r="305" spans="1:26" ht="15.75" customHeight="1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</row>
    <row r="306" spans="1:26" ht="15.75" customHeight="1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</row>
    <row r="307" spans="1:26" ht="15.75" customHeight="1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</row>
    <row r="308" spans="1:26" ht="15.75" customHeight="1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</row>
    <row r="309" spans="1:26" ht="15.75" customHeight="1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</row>
    <row r="310" spans="1:26" ht="15.75" customHeight="1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</row>
    <row r="311" spans="1:26" ht="15.75" customHeight="1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</row>
    <row r="312" spans="1:26" ht="15.75" customHeight="1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</row>
    <row r="313" spans="1:26" ht="15.75" customHeight="1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</row>
    <row r="314" spans="1:26" ht="15.75" customHeight="1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</row>
    <row r="315" spans="1:26" ht="15.75" customHeight="1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</row>
    <row r="316" spans="1:26" ht="15.75" customHeight="1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</row>
    <row r="317" spans="1:26" ht="15.75" customHeight="1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</row>
    <row r="318" spans="1:26" ht="15.75" customHeight="1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</row>
    <row r="319" spans="1:26" ht="15.75" customHeight="1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</row>
    <row r="320" spans="1:26" ht="15.75" customHeight="1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</row>
    <row r="321" spans="1:26" ht="15.75" customHeight="1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</row>
    <row r="322" spans="1:26" ht="15.75" customHeight="1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</row>
    <row r="323" spans="1:26" ht="15.75" customHeight="1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</row>
    <row r="324" spans="1:26" ht="15.75" customHeight="1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</row>
    <row r="325" spans="1:26" ht="15.75" customHeight="1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</row>
    <row r="326" spans="1:26" ht="15.75" customHeight="1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</row>
    <row r="327" spans="1:26" ht="15.75" customHeight="1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</row>
    <row r="328" spans="1:26" ht="15.75" customHeight="1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</row>
    <row r="329" spans="1:26" ht="15.75" customHeight="1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</row>
    <row r="330" spans="1:26" ht="15.75" customHeight="1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</row>
    <row r="331" spans="1:26" ht="15.75" customHeight="1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</row>
    <row r="332" spans="1:26" ht="15.75" customHeight="1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</row>
    <row r="333" spans="1:26" ht="15.75" customHeight="1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</row>
    <row r="334" spans="1:26" ht="15.75" customHeight="1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</row>
    <row r="335" spans="1:26" ht="15.75" customHeight="1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</row>
    <row r="336" spans="1:26" ht="15.75" customHeight="1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</row>
    <row r="337" spans="1:26" ht="15.75" customHeight="1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</row>
    <row r="338" spans="1:26" ht="15.75" customHeight="1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</row>
    <row r="339" spans="1:26" ht="15.75" customHeight="1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</row>
    <row r="340" spans="1:26" ht="15.75" customHeight="1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</row>
    <row r="341" spans="1:26" ht="15.75" customHeight="1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</row>
    <row r="342" spans="1:26" ht="15.75" customHeight="1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</row>
    <row r="343" spans="1:26" ht="15.75" customHeight="1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</row>
    <row r="344" spans="1:26" ht="15.75" customHeight="1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</row>
    <row r="345" spans="1:26" ht="15.75" customHeight="1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</row>
    <row r="346" spans="1:26" ht="15.75" customHeight="1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</row>
    <row r="347" spans="1:26" ht="15.75" customHeight="1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</row>
    <row r="348" spans="1:26" ht="15.75" customHeight="1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</row>
    <row r="349" spans="1:26" ht="15.75" customHeight="1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</row>
    <row r="350" spans="1:26" ht="15.75" customHeight="1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</row>
    <row r="351" spans="1:26" ht="15.75" customHeight="1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</row>
    <row r="352" spans="1:26" ht="15.75" customHeight="1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</row>
    <row r="353" spans="1:26" ht="15.75" customHeight="1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</row>
    <row r="354" spans="1:26" ht="15.75" customHeight="1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</row>
    <row r="355" spans="1:26" ht="15.75" customHeight="1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</row>
    <row r="356" spans="1:26" ht="15.75" customHeight="1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</row>
    <row r="357" spans="1:26" ht="15.75" customHeight="1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</row>
    <row r="358" spans="1:26" ht="15.75" customHeight="1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</row>
    <row r="359" spans="1:26" ht="15.75" customHeight="1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</row>
    <row r="360" spans="1:26" ht="15.75" customHeight="1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</row>
    <row r="361" spans="1:26" ht="15.75" customHeight="1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</row>
    <row r="362" spans="1:26" ht="15.75" customHeight="1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</row>
    <row r="363" spans="1:26" ht="15.75" customHeight="1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</row>
    <row r="364" spans="1:26" ht="15.75" customHeight="1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</row>
    <row r="365" spans="1:26" ht="15.75" customHeight="1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</row>
    <row r="366" spans="1:26" ht="15.75" customHeight="1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</row>
    <row r="367" spans="1:26" ht="15.75" customHeight="1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</row>
    <row r="368" spans="1:26" ht="15.75" customHeight="1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</row>
    <row r="369" spans="1:26" ht="15.75" customHeight="1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</row>
    <row r="370" spans="1:26" ht="15.75" customHeight="1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</row>
    <row r="371" spans="1:26" ht="15.75" customHeight="1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</row>
    <row r="372" spans="1:26" ht="15.75" customHeight="1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</row>
    <row r="373" spans="1:26" ht="15.75" customHeight="1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</row>
    <row r="374" spans="1:26" ht="15.75" customHeight="1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</row>
    <row r="375" spans="1:26" ht="15.75" customHeight="1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</row>
    <row r="376" spans="1:26" ht="15.75" customHeight="1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</row>
    <row r="377" spans="1:26" ht="15.75" customHeight="1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</row>
    <row r="378" spans="1:26" ht="15.75" customHeight="1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</row>
    <row r="379" spans="1:26" ht="15.75" customHeight="1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</row>
    <row r="380" spans="1:26" ht="15.75" customHeight="1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</row>
    <row r="381" spans="1:26" ht="15.75" customHeight="1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</row>
    <row r="382" spans="1:26" ht="15.75" customHeight="1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</row>
    <row r="383" spans="1:26" ht="15.75" customHeight="1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</row>
    <row r="384" spans="1:26" ht="15.75" customHeight="1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</row>
    <row r="385" spans="1:26" ht="15.75" customHeight="1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</row>
    <row r="386" spans="1:26" ht="15.75" customHeight="1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</row>
    <row r="387" spans="1:26" ht="15.75" customHeight="1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</row>
    <row r="388" spans="1:26" ht="15.75" customHeight="1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</row>
    <row r="389" spans="1:26" ht="15.75" customHeight="1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</row>
    <row r="390" spans="1:26" ht="15.75" customHeight="1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</row>
    <row r="391" spans="1:26" ht="15.75" customHeight="1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</row>
    <row r="392" spans="1:26" ht="15.75" customHeight="1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</row>
    <row r="393" spans="1:26" ht="15.75" customHeight="1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</row>
    <row r="394" spans="1:26" ht="15.75" customHeight="1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</row>
    <row r="395" spans="1:26" ht="15.75" customHeight="1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</row>
    <row r="396" spans="1:26" ht="15.75" customHeight="1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</row>
    <row r="397" spans="1:26" ht="15.75" customHeight="1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</row>
    <row r="398" spans="1:26" ht="15.75" customHeight="1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</row>
    <row r="399" spans="1:26" ht="15.75" customHeight="1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</row>
    <row r="400" spans="1:26" ht="15.75" customHeight="1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</row>
    <row r="401" spans="1:26" ht="15.75" customHeight="1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</row>
    <row r="402" spans="1:26" ht="15.75" customHeight="1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</row>
    <row r="403" spans="1:26" ht="15.75" customHeight="1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</row>
    <row r="404" spans="1:26" ht="15.75" customHeight="1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</row>
    <row r="405" spans="1:26" ht="15.75" customHeight="1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</row>
    <row r="406" spans="1:26" ht="15.75" customHeight="1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</row>
    <row r="407" spans="1:26" ht="15.75" customHeight="1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</row>
    <row r="408" spans="1:26" ht="15.75" customHeight="1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</row>
    <row r="409" spans="1:26" ht="15.75" customHeight="1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</row>
    <row r="410" spans="1:26" ht="15.75" customHeight="1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</row>
    <row r="411" spans="1:26" ht="15.75" customHeight="1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</row>
    <row r="412" spans="1:26" ht="15.75" customHeight="1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</row>
    <row r="413" spans="1:26" ht="15.75" customHeight="1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</row>
    <row r="414" spans="1:26" ht="15.75" customHeight="1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</row>
    <row r="415" spans="1:26" ht="15.75" customHeight="1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</row>
    <row r="416" spans="1:26" ht="15.75" customHeight="1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</row>
    <row r="417" spans="1:26" ht="15.75" customHeight="1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</row>
    <row r="418" spans="1:26" ht="15.75" customHeight="1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</row>
    <row r="419" spans="1:26" ht="15.75" customHeight="1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</row>
    <row r="420" spans="1:26" ht="15.75" customHeight="1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</row>
    <row r="421" spans="1:26" ht="15.75" customHeight="1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</row>
    <row r="422" spans="1:26" ht="15.75" customHeight="1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</row>
    <row r="423" spans="1:26" ht="15.75" customHeight="1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</row>
    <row r="424" spans="1:26" ht="15.75" customHeight="1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</row>
    <row r="425" spans="1:26" ht="15.75" customHeight="1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</row>
    <row r="426" spans="1:26" ht="15.75" customHeight="1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</row>
    <row r="427" spans="1:26" ht="15.75" customHeight="1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</row>
    <row r="428" spans="1:26" ht="15.75" customHeight="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</row>
    <row r="429" spans="1:26" ht="15.75" customHeight="1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</row>
    <row r="430" spans="1:26" ht="15.75" customHeight="1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</row>
    <row r="431" spans="1:26" ht="15.75" customHeight="1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</row>
    <row r="432" spans="1:26" ht="15.75" customHeight="1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</row>
    <row r="433" spans="1:26" ht="15.75" customHeight="1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</row>
    <row r="434" spans="1:26" ht="15.75" customHeight="1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</row>
    <row r="435" spans="1:26" ht="15.75" customHeight="1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</row>
    <row r="436" spans="1:26" ht="15.75" customHeight="1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</row>
    <row r="437" spans="1:26" ht="15.75" customHeight="1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</row>
    <row r="438" spans="1:26" ht="15.75" customHeight="1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</row>
    <row r="439" spans="1:26" ht="15.75" customHeight="1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</row>
    <row r="440" spans="1:26" ht="15.75" customHeight="1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</row>
    <row r="441" spans="1:26" ht="15.75" customHeight="1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</row>
    <row r="442" spans="1:26" ht="15.75" customHeight="1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</row>
    <row r="443" spans="1:26" ht="15.75" customHeight="1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</row>
    <row r="444" spans="1:26" ht="15.75" customHeight="1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</row>
    <row r="445" spans="1:26" ht="15.75" customHeight="1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</row>
    <row r="446" spans="1:26" ht="15.75" customHeight="1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</row>
    <row r="447" spans="1:26" ht="15.75" customHeight="1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</row>
    <row r="448" spans="1:26" ht="15.75" customHeight="1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</row>
    <row r="449" spans="1:26" ht="15.75" customHeight="1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</row>
    <row r="450" spans="1:26" ht="15.75" customHeight="1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</row>
    <row r="451" spans="1:26" ht="15.75" customHeight="1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</row>
    <row r="452" spans="1:26" ht="15.75" customHeight="1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</row>
    <row r="453" spans="1:26" ht="15.75" customHeight="1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</row>
    <row r="454" spans="1:26" ht="15.75" customHeight="1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</row>
    <row r="455" spans="1:26" ht="15.75" customHeight="1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</row>
    <row r="456" spans="1:26" ht="15.75" customHeight="1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</row>
    <row r="457" spans="1:26" ht="15.75" customHeight="1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</row>
    <row r="458" spans="1:26" ht="15.75" customHeight="1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</row>
    <row r="459" spans="1:26" ht="15.75" customHeight="1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</row>
    <row r="460" spans="1:26" ht="15.75" customHeight="1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</row>
    <row r="461" spans="1:26" ht="15.75" customHeight="1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</row>
    <row r="462" spans="1:26" ht="15.75" customHeight="1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</row>
    <row r="463" spans="1:26" ht="15.75" customHeight="1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</row>
    <row r="464" spans="1:26" ht="15.75" customHeight="1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</row>
    <row r="465" spans="1:26" ht="15.75" customHeight="1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</row>
    <row r="466" spans="1:26" ht="15.75" customHeight="1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</row>
    <row r="467" spans="1:26" ht="15.75" customHeight="1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</row>
    <row r="468" spans="1:26" ht="15.75" customHeight="1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</row>
    <row r="469" spans="1:26" ht="15.75" customHeight="1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</row>
    <row r="470" spans="1:26" ht="15.75" customHeight="1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</row>
    <row r="471" spans="1:26" ht="15.75" customHeight="1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</row>
    <row r="472" spans="1:26" ht="15.75" customHeight="1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</row>
    <row r="473" spans="1:26" ht="15.75" customHeight="1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</row>
    <row r="474" spans="1:26" ht="15.75" customHeight="1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</row>
    <row r="475" spans="1:26" ht="15.75" customHeight="1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</row>
    <row r="476" spans="1:26" ht="15.75" customHeight="1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</row>
    <row r="477" spans="1:26" ht="15.75" customHeight="1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</row>
    <row r="478" spans="1:26" ht="15.75" customHeight="1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</row>
    <row r="479" spans="1:26" ht="15.75" customHeight="1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</row>
    <row r="480" spans="1:26" ht="15.75" customHeight="1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</row>
    <row r="481" spans="1:26" ht="15.75" customHeight="1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</row>
    <row r="482" spans="1:26" ht="15.75" customHeight="1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</row>
    <row r="483" spans="1:26" ht="15.75" customHeight="1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</row>
    <row r="484" spans="1:26" ht="15.75" customHeight="1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</row>
    <row r="485" spans="1:26" ht="15.75" customHeight="1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</row>
    <row r="486" spans="1:26" ht="15.75" customHeight="1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</row>
    <row r="487" spans="1:26" ht="15.75" customHeight="1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</row>
    <row r="488" spans="1:26" ht="15.75" customHeight="1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</row>
    <row r="489" spans="1:26" ht="15.75" customHeight="1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</row>
    <row r="490" spans="1:26" ht="15.75" customHeight="1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</row>
    <row r="491" spans="1:26" ht="15.75" customHeight="1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</row>
    <row r="492" spans="1:26" ht="15.75" customHeight="1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</row>
    <row r="493" spans="1:26" ht="15.75" customHeight="1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</row>
    <row r="494" spans="1:26" ht="15.75" customHeight="1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</row>
    <row r="495" spans="1:26" ht="15.75" customHeight="1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</row>
    <row r="496" spans="1:26" ht="15.75" customHeight="1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</row>
    <row r="497" spans="1:26" ht="15.75" customHeight="1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</row>
    <row r="498" spans="1:26" ht="15.75" customHeight="1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</row>
    <row r="499" spans="1:26" ht="15.75" customHeight="1">
      <c r="A499" s="50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</row>
    <row r="500" spans="1:26" ht="15.75" customHeight="1">
      <c r="A500" s="50"/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</row>
    <row r="501" spans="1:26" ht="15.75" customHeight="1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</row>
    <row r="502" spans="1:26" ht="15.75" customHeight="1">
      <c r="A502" s="50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</row>
    <row r="503" spans="1:26" ht="15.75" customHeight="1">
      <c r="A503" s="50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</row>
    <row r="504" spans="1:26" ht="15.75" customHeight="1">
      <c r="A504" s="50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</row>
    <row r="505" spans="1:26" ht="15.75" customHeight="1">
      <c r="A505" s="50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</row>
    <row r="506" spans="1:26" ht="15.75" customHeight="1">
      <c r="A506" s="50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</row>
    <row r="507" spans="1:26" ht="15.75" customHeight="1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</row>
    <row r="508" spans="1:26" ht="15.75" customHeight="1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</row>
    <row r="509" spans="1:26" ht="15.75" customHeight="1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</row>
    <row r="510" spans="1:26" ht="15.75" customHeight="1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</row>
    <row r="511" spans="1:26" ht="15.75" customHeight="1">
      <c r="A511" s="50"/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</row>
    <row r="512" spans="1:26" ht="15.75" customHeight="1">
      <c r="A512" s="50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</row>
    <row r="513" spans="1:26" ht="15.75" customHeight="1">
      <c r="A513" s="50"/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</row>
    <row r="514" spans="1:26" ht="15.75" customHeight="1">
      <c r="A514" s="50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</row>
    <row r="515" spans="1:26" ht="15.75" customHeight="1">
      <c r="A515" s="50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</row>
    <row r="516" spans="1:26" ht="15.75" customHeight="1">
      <c r="A516" s="50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</row>
    <row r="517" spans="1:26" ht="15.75" customHeight="1">
      <c r="A517" s="50"/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</row>
    <row r="518" spans="1:26" ht="15.75" customHeight="1">
      <c r="A518" s="50"/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</row>
    <row r="519" spans="1:26" ht="15.75" customHeight="1">
      <c r="A519" s="50"/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</row>
    <row r="520" spans="1:26" ht="15.75" customHeight="1">
      <c r="A520" s="50"/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</row>
    <row r="521" spans="1:26" ht="15.75" customHeight="1">
      <c r="A521" s="50"/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</row>
    <row r="522" spans="1:26" ht="15.75" customHeight="1">
      <c r="A522" s="50"/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</row>
    <row r="523" spans="1:26" ht="15.75" customHeight="1">
      <c r="A523" s="50"/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</row>
    <row r="524" spans="1:26" ht="15.75" customHeight="1">
      <c r="A524" s="50"/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</row>
    <row r="525" spans="1:26" ht="15.75" customHeight="1">
      <c r="A525" s="50"/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</row>
    <row r="526" spans="1:26" ht="15.75" customHeight="1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</row>
    <row r="527" spans="1:26" ht="15.75" customHeight="1">
      <c r="A527" s="50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</row>
    <row r="528" spans="1:26" ht="15.75" customHeight="1">
      <c r="A528" s="50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</row>
    <row r="529" spans="1:26" ht="15.75" customHeight="1">
      <c r="A529" s="50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</row>
    <row r="530" spans="1:26" ht="15.75" customHeight="1">
      <c r="A530" s="50"/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</row>
    <row r="531" spans="1:26" ht="15.75" customHeight="1">
      <c r="A531" s="50"/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</row>
    <row r="532" spans="1:26" ht="15.75" customHeight="1">
      <c r="A532" s="50"/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</row>
    <row r="533" spans="1:26" ht="15.75" customHeight="1">
      <c r="A533" s="50"/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</row>
    <row r="534" spans="1:26" ht="15.75" customHeight="1">
      <c r="A534" s="50"/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</row>
    <row r="535" spans="1:26" ht="15.75" customHeight="1">
      <c r="A535" s="50"/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</row>
    <row r="536" spans="1:26" ht="15.75" customHeight="1">
      <c r="A536" s="50"/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</row>
    <row r="537" spans="1:26" ht="15.75" customHeight="1">
      <c r="A537" s="50"/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</row>
    <row r="538" spans="1:26" ht="15.75" customHeight="1">
      <c r="A538" s="50"/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</row>
    <row r="539" spans="1:26" ht="15.75" customHeight="1">
      <c r="A539" s="50"/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</row>
    <row r="540" spans="1:26" ht="15.75" customHeight="1">
      <c r="A540" s="50"/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</row>
    <row r="541" spans="1:26" ht="15.75" customHeight="1">
      <c r="A541" s="50"/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</row>
    <row r="542" spans="1:26" ht="15.75" customHeight="1">
      <c r="A542" s="50"/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</row>
    <row r="543" spans="1:26" ht="15.75" customHeight="1">
      <c r="A543" s="50"/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</row>
    <row r="544" spans="1:26" ht="15.75" customHeight="1">
      <c r="A544" s="50"/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</row>
    <row r="545" spans="1:26" ht="15.75" customHeight="1">
      <c r="A545" s="50"/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</row>
    <row r="546" spans="1:26" ht="15.75" customHeight="1">
      <c r="A546" s="50"/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</row>
    <row r="547" spans="1:26" ht="15.75" customHeight="1">
      <c r="A547" s="50"/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</row>
    <row r="548" spans="1:26" ht="15.75" customHeight="1">
      <c r="A548" s="50"/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</row>
    <row r="549" spans="1:26" ht="15.75" customHeight="1">
      <c r="A549" s="50"/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</row>
    <row r="550" spans="1:26" ht="15.75" customHeight="1">
      <c r="A550" s="50"/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</row>
    <row r="551" spans="1:26" ht="15.75" customHeight="1">
      <c r="A551" s="50"/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</row>
    <row r="552" spans="1:26" ht="15.75" customHeight="1">
      <c r="A552" s="50"/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</row>
    <row r="553" spans="1:26" ht="15.75" customHeight="1">
      <c r="A553" s="50"/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</row>
    <row r="554" spans="1:26" ht="15.75" customHeight="1">
      <c r="A554" s="50"/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</row>
    <row r="555" spans="1:26" ht="15.75" customHeight="1">
      <c r="A555" s="50"/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</row>
    <row r="556" spans="1:26" ht="15.75" customHeight="1">
      <c r="A556" s="50"/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</row>
    <row r="557" spans="1:26" ht="15.75" customHeight="1">
      <c r="A557" s="50"/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</row>
    <row r="558" spans="1:26" ht="15.75" customHeight="1">
      <c r="A558" s="50"/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</row>
    <row r="559" spans="1:26" ht="15.75" customHeight="1">
      <c r="A559" s="50"/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</row>
    <row r="560" spans="1:26" ht="15.75" customHeight="1">
      <c r="A560" s="50"/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</row>
    <row r="561" spans="1:26" ht="15.75" customHeight="1">
      <c r="A561" s="50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</row>
    <row r="562" spans="1:26" ht="15.75" customHeight="1">
      <c r="A562" s="50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</row>
    <row r="563" spans="1:26" ht="15.75" customHeight="1">
      <c r="A563" s="50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</row>
    <row r="564" spans="1:26" ht="15.75" customHeight="1">
      <c r="A564" s="50"/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</row>
    <row r="565" spans="1:26" ht="15.75" customHeight="1">
      <c r="A565" s="50"/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</row>
    <row r="566" spans="1:26" ht="15.75" customHeight="1">
      <c r="A566" s="50"/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</row>
    <row r="567" spans="1:26" ht="15.75" customHeight="1">
      <c r="A567" s="50"/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</row>
    <row r="568" spans="1:26" ht="15.75" customHeight="1">
      <c r="A568" s="50"/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</row>
    <row r="569" spans="1:26" ht="15.75" customHeight="1">
      <c r="A569" s="50"/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</row>
    <row r="570" spans="1:26" ht="15.75" customHeight="1">
      <c r="A570" s="50"/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</row>
    <row r="571" spans="1:26" ht="15.75" customHeight="1">
      <c r="A571" s="50"/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</row>
    <row r="572" spans="1:26" ht="15.75" customHeight="1">
      <c r="A572" s="50"/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</row>
    <row r="573" spans="1:26" ht="15.75" customHeight="1">
      <c r="A573" s="50"/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</row>
    <row r="574" spans="1:26" ht="15.75" customHeight="1">
      <c r="A574" s="50"/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</row>
    <row r="575" spans="1:26" ht="15.75" customHeight="1">
      <c r="A575" s="50"/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</row>
    <row r="576" spans="1:26" ht="15.75" customHeight="1">
      <c r="A576" s="50"/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</row>
    <row r="577" spans="1:26" ht="15.75" customHeight="1">
      <c r="A577" s="50"/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</row>
    <row r="578" spans="1:26" ht="15.75" customHeight="1">
      <c r="A578" s="50"/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</row>
    <row r="579" spans="1:26" ht="15.75" customHeight="1">
      <c r="A579" s="50"/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</row>
    <row r="580" spans="1:26" ht="15.75" customHeight="1">
      <c r="A580" s="50"/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</row>
    <row r="581" spans="1:26" ht="15.75" customHeight="1">
      <c r="A581" s="50"/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</row>
    <row r="582" spans="1:26" ht="15.75" customHeight="1">
      <c r="A582" s="50"/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</row>
    <row r="583" spans="1:26" ht="15.75" customHeight="1">
      <c r="A583" s="50"/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</row>
    <row r="584" spans="1:26" ht="15.75" customHeight="1">
      <c r="A584" s="50"/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</row>
    <row r="585" spans="1:26" ht="15.75" customHeight="1">
      <c r="A585" s="50"/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</row>
    <row r="586" spans="1:26" ht="15.75" customHeight="1">
      <c r="A586" s="50"/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</row>
    <row r="587" spans="1:26" ht="15.75" customHeight="1">
      <c r="A587" s="50"/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</row>
    <row r="588" spans="1:26" ht="15.75" customHeight="1">
      <c r="A588" s="50"/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</row>
    <row r="589" spans="1:26" ht="15.75" customHeight="1">
      <c r="A589" s="50"/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</row>
    <row r="590" spans="1:26" ht="15.75" customHeight="1">
      <c r="A590" s="50"/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</row>
    <row r="591" spans="1:26" ht="15.75" customHeight="1">
      <c r="A591" s="50"/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</row>
    <row r="592" spans="1:26" ht="15.75" customHeight="1">
      <c r="A592" s="50"/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</row>
    <row r="593" spans="1:26" ht="15.75" customHeight="1">
      <c r="A593" s="50"/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</row>
    <row r="594" spans="1:26" ht="15.75" customHeight="1">
      <c r="A594" s="50"/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</row>
    <row r="595" spans="1:26" ht="15.75" customHeight="1">
      <c r="A595" s="50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</row>
    <row r="596" spans="1:26" ht="15.75" customHeight="1">
      <c r="A596" s="50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</row>
    <row r="597" spans="1:26" ht="15.75" customHeight="1">
      <c r="A597" s="50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</row>
    <row r="598" spans="1:26" ht="15.75" customHeight="1">
      <c r="A598" s="50"/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</row>
    <row r="599" spans="1:26" ht="15.75" customHeight="1">
      <c r="A599" s="50"/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</row>
    <row r="600" spans="1:26" ht="15.75" customHeight="1">
      <c r="A600" s="50"/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</row>
    <row r="601" spans="1:26" ht="15.75" customHeight="1">
      <c r="A601" s="50"/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</row>
    <row r="602" spans="1:26" ht="15.75" customHeight="1">
      <c r="A602" s="50"/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</row>
    <row r="603" spans="1:26" ht="15.75" customHeight="1">
      <c r="A603" s="50"/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</row>
    <row r="604" spans="1:26" ht="15.75" customHeight="1">
      <c r="A604" s="50"/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</row>
    <row r="605" spans="1:26" ht="15.75" customHeight="1">
      <c r="A605" s="50"/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</row>
    <row r="606" spans="1:26" ht="15.75" customHeight="1">
      <c r="A606" s="50"/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</row>
    <row r="607" spans="1:26" ht="15.75" customHeight="1">
      <c r="A607" s="50"/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</row>
    <row r="608" spans="1:26" ht="15.75" customHeight="1">
      <c r="A608" s="50"/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</row>
    <row r="609" spans="1:26" ht="15.75" customHeight="1">
      <c r="A609" s="50"/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</row>
    <row r="610" spans="1:26" ht="15.75" customHeight="1">
      <c r="A610" s="50"/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</row>
    <row r="611" spans="1:26" ht="15.75" customHeight="1">
      <c r="A611" s="50"/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</row>
    <row r="612" spans="1:26" ht="15.75" customHeight="1">
      <c r="A612" s="50"/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</row>
    <row r="613" spans="1:26" ht="15.75" customHeight="1">
      <c r="A613" s="50"/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</row>
    <row r="614" spans="1:26" ht="15.75" customHeight="1">
      <c r="A614" s="50"/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</row>
    <row r="615" spans="1:26" ht="15.75" customHeight="1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</row>
    <row r="616" spans="1:26" ht="15.75" customHeight="1">
      <c r="A616" s="50"/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</row>
    <row r="617" spans="1:26" ht="15.75" customHeight="1">
      <c r="A617" s="50"/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</row>
    <row r="618" spans="1:26" ht="15.75" customHeight="1">
      <c r="A618" s="50"/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</row>
    <row r="619" spans="1:26" ht="15.75" customHeight="1">
      <c r="A619" s="50"/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</row>
    <row r="620" spans="1:26" ht="15.75" customHeight="1">
      <c r="A620" s="50"/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</row>
    <row r="621" spans="1:26" ht="15.75" customHeight="1">
      <c r="A621" s="50"/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</row>
    <row r="622" spans="1:26" ht="15.75" customHeight="1">
      <c r="A622" s="50"/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</row>
    <row r="623" spans="1:26" ht="15.75" customHeight="1">
      <c r="A623" s="50"/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</row>
    <row r="624" spans="1:26" ht="15.75" customHeight="1">
      <c r="A624" s="50"/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</row>
    <row r="625" spans="1:26" ht="15.75" customHeight="1">
      <c r="A625" s="50"/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</row>
    <row r="626" spans="1:26" ht="15.75" customHeight="1">
      <c r="A626" s="50"/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</row>
    <row r="627" spans="1:26" ht="15.75" customHeight="1">
      <c r="A627" s="50"/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</row>
    <row r="628" spans="1:26" ht="15.75" customHeight="1">
      <c r="A628" s="50"/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</row>
    <row r="629" spans="1:26" ht="15.75" customHeight="1">
      <c r="A629" s="50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</row>
    <row r="630" spans="1:26" ht="15.75" customHeight="1">
      <c r="A630" s="50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</row>
    <row r="631" spans="1:26" ht="15.75" customHeight="1">
      <c r="A631" s="50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</row>
    <row r="632" spans="1:26" ht="15.75" customHeight="1">
      <c r="A632" s="50"/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</row>
    <row r="633" spans="1:26" ht="15.75" customHeight="1">
      <c r="A633" s="50"/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</row>
    <row r="634" spans="1:26" ht="15.75" customHeight="1">
      <c r="A634" s="50"/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</row>
    <row r="635" spans="1:26" ht="15.75" customHeight="1">
      <c r="A635" s="50"/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</row>
    <row r="636" spans="1:26" ht="15.75" customHeight="1">
      <c r="A636" s="50"/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</row>
    <row r="637" spans="1:26" ht="15.75" customHeight="1">
      <c r="A637" s="50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</row>
    <row r="638" spans="1:26" ht="15.75" customHeight="1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</row>
    <row r="639" spans="1:26" ht="15.75" customHeight="1">
      <c r="A639" s="50"/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</row>
    <row r="640" spans="1:26" ht="15.75" customHeight="1">
      <c r="A640" s="50"/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</row>
    <row r="641" spans="1:26" ht="15.75" customHeight="1">
      <c r="A641" s="50"/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</row>
    <row r="642" spans="1:26" ht="15.75" customHeight="1">
      <c r="A642" s="50"/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</row>
    <row r="643" spans="1:26" ht="15.75" customHeight="1">
      <c r="A643" s="50"/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</row>
    <row r="644" spans="1:26" ht="15.75" customHeight="1">
      <c r="A644" s="50"/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</row>
    <row r="645" spans="1:26" ht="15.75" customHeight="1">
      <c r="A645" s="50"/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</row>
    <row r="646" spans="1:26" ht="15.75" customHeight="1">
      <c r="A646" s="50"/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</row>
    <row r="647" spans="1:26" ht="15.75" customHeight="1">
      <c r="A647" s="50"/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</row>
    <row r="648" spans="1:26" ht="15.75" customHeight="1">
      <c r="A648" s="50"/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</row>
    <row r="649" spans="1:26" ht="15.75" customHeight="1">
      <c r="A649" s="50"/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</row>
    <row r="650" spans="1:26" ht="15.75" customHeight="1">
      <c r="A650" s="50"/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</row>
    <row r="651" spans="1:26" ht="15.75" customHeight="1">
      <c r="A651" s="50"/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</row>
    <row r="652" spans="1:26" ht="15.75" customHeight="1">
      <c r="A652" s="50"/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</row>
    <row r="653" spans="1:26" ht="15.75" customHeight="1">
      <c r="A653" s="50"/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</row>
    <row r="654" spans="1:26" ht="15.75" customHeight="1">
      <c r="A654" s="50"/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</row>
    <row r="655" spans="1:26" ht="15.75" customHeight="1">
      <c r="A655" s="50"/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</row>
    <row r="656" spans="1:26" ht="15.75" customHeight="1">
      <c r="A656" s="50"/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</row>
    <row r="657" spans="1:26" ht="15.75" customHeight="1">
      <c r="A657" s="50"/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</row>
    <row r="658" spans="1:26" ht="15.75" customHeight="1">
      <c r="A658" s="50"/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</row>
    <row r="659" spans="1:26" ht="15.75" customHeight="1">
      <c r="A659" s="50"/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</row>
    <row r="660" spans="1:26" ht="15.75" customHeight="1">
      <c r="A660" s="50"/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</row>
    <row r="661" spans="1:26" ht="15.75" customHeight="1">
      <c r="A661" s="50"/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</row>
    <row r="662" spans="1:26" ht="15.75" customHeight="1">
      <c r="A662" s="50"/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</row>
    <row r="663" spans="1:26" ht="15.75" customHeight="1">
      <c r="A663" s="50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</row>
    <row r="664" spans="1:26" ht="15.75" customHeight="1">
      <c r="A664" s="50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</row>
    <row r="665" spans="1:26" ht="15.75" customHeight="1">
      <c r="A665" s="50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</row>
    <row r="666" spans="1:26" ht="15.75" customHeight="1">
      <c r="A666" s="50"/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</row>
    <row r="667" spans="1:26" ht="15.75" customHeight="1">
      <c r="A667" s="50"/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</row>
    <row r="668" spans="1:26" ht="15.75" customHeight="1">
      <c r="A668" s="50"/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</row>
    <row r="669" spans="1:26" ht="15.75" customHeight="1">
      <c r="A669" s="50"/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</row>
    <row r="670" spans="1:26" ht="15.75" customHeight="1">
      <c r="A670" s="50"/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</row>
    <row r="671" spans="1:26" ht="15.75" customHeight="1">
      <c r="A671" s="50"/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</row>
    <row r="672" spans="1:26" ht="15.75" customHeight="1">
      <c r="A672" s="50"/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</row>
    <row r="673" spans="1:26" ht="15.75" customHeight="1">
      <c r="A673" s="50"/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</row>
    <row r="674" spans="1:26" ht="15.75" customHeight="1">
      <c r="A674" s="50"/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</row>
    <row r="675" spans="1:26" ht="15.75" customHeight="1">
      <c r="A675" s="50"/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</row>
    <row r="676" spans="1:26" ht="15.75" customHeight="1">
      <c r="A676" s="50"/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</row>
    <row r="677" spans="1:26" ht="15.75" customHeight="1">
      <c r="A677" s="50"/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</row>
    <row r="678" spans="1:26" ht="15.75" customHeight="1">
      <c r="A678" s="50"/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</row>
    <row r="679" spans="1:26" ht="15.75" customHeight="1">
      <c r="A679" s="50"/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</row>
    <row r="680" spans="1:26" ht="15.75" customHeight="1">
      <c r="A680" s="50"/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</row>
    <row r="681" spans="1:26" ht="15.75" customHeight="1">
      <c r="A681" s="50"/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</row>
    <row r="682" spans="1:26" ht="15.75" customHeight="1">
      <c r="A682" s="50"/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</row>
    <row r="683" spans="1:26" ht="15.75" customHeight="1">
      <c r="A683" s="50"/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</row>
    <row r="684" spans="1:26" ht="15.75" customHeight="1">
      <c r="A684" s="50"/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</row>
    <row r="685" spans="1:26" ht="15.75" customHeight="1">
      <c r="A685" s="50"/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</row>
    <row r="686" spans="1:26" ht="15.75" customHeight="1">
      <c r="A686" s="50"/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</row>
    <row r="687" spans="1:26" ht="15.75" customHeight="1">
      <c r="A687" s="50"/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</row>
    <row r="688" spans="1:26" ht="15.75" customHeight="1">
      <c r="A688" s="50"/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</row>
    <row r="689" spans="1:26" ht="15.75" customHeight="1">
      <c r="A689" s="50"/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</row>
    <row r="690" spans="1:26" ht="15.75" customHeight="1">
      <c r="A690" s="50"/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</row>
    <row r="691" spans="1:26" ht="15.75" customHeight="1">
      <c r="A691" s="50"/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</row>
    <row r="692" spans="1:26" ht="15.75" customHeight="1">
      <c r="A692" s="50"/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</row>
    <row r="693" spans="1:26" ht="15.75" customHeight="1">
      <c r="A693" s="50"/>
      <c r="B693" s="50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</row>
    <row r="694" spans="1:26" ht="15.75" customHeight="1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</row>
    <row r="695" spans="1:26" ht="15.75" customHeight="1">
      <c r="A695" s="50"/>
      <c r="B695" s="50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</row>
    <row r="696" spans="1:26" ht="15.75" customHeight="1">
      <c r="A696" s="50"/>
      <c r="B696" s="50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</row>
    <row r="697" spans="1:26" ht="15.75" customHeight="1">
      <c r="A697" s="50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</row>
    <row r="698" spans="1:26" ht="15.75" customHeight="1">
      <c r="A698" s="50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</row>
    <row r="699" spans="1:26" ht="15.75" customHeight="1">
      <c r="A699" s="50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</row>
    <row r="700" spans="1:26" ht="15.75" customHeight="1">
      <c r="A700" s="50"/>
      <c r="B700" s="50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</row>
    <row r="701" spans="1:26" ht="15.75" customHeight="1">
      <c r="A701" s="50"/>
      <c r="B701" s="50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</row>
    <row r="702" spans="1:26" ht="15.75" customHeight="1">
      <c r="A702" s="50"/>
      <c r="B702" s="50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</row>
    <row r="703" spans="1:26" ht="15.75" customHeight="1">
      <c r="A703" s="50"/>
      <c r="B703" s="50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</row>
    <row r="704" spans="1:26" ht="15.75" customHeight="1">
      <c r="A704" s="50"/>
      <c r="B704" s="50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</row>
    <row r="705" spans="1:26" ht="15.75" customHeight="1">
      <c r="A705" s="50"/>
      <c r="B705" s="50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</row>
    <row r="706" spans="1:26" ht="15.75" customHeight="1">
      <c r="A706" s="50"/>
      <c r="B706" s="50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</row>
    <row r="707" spans="1:26" ht="15.75" customHeight="1">
      <c r="A707" s="50"/>
      <c r="B707" s="50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</row>
    <row r="708" spans="1:26" ht="15.75" customHeight="1">
      <c r="A708" s="50"/>
      <c r="B708" s="50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</row>
    <row r="709" spans="1:26" ht="15.75" customHeight="1">
      <c r="A709" s="50"/>
      <c r="B709" s="50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</row>
    <row r="710" spans="1:26" ht="15.75" customHeight="1">
      <c r="A710" s="50"/>
      <c r="B710" s="50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</row>
    <row r="711" spans="1:26" ht="15.75" customHeight="1">
      <c r="A711" s="50"/>
      <c r="B711" s="50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</row>
    <row r="712" spans="1:26" ht="15.75" customHeight="1">
      <c r="A712" s="50"/>
      <c r="B712" s="50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</row>
    <row r="713" spans="1:26" ht="15.75" customHeight="1">
      <c r="A713" s="50"/>
      <c r="B713" s="50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</row>
    <row r="714" spans="1:26" ht="15.75" customHeight="1">
      <c r="A714" s="50"/>
      <c r="B714" s="50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</row>
    <row r="715" spans="1:26" ht="15.75" customHeight="1">
      <c r="A715" s="50"/>
      <c r="B715" s="50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</row>
    <row r="716" spans="1:26" ht="15.75" customHeight="1">
      <c r="A716" s="50"/>
      <c r="B716" s="50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</row>
    <row r="717" spans="1:26" ht="15.75" customHeight="1">
      <c r="A717" s="50"/>
      <c r="B717" s="50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</row>
    <row r="718" spans="1:26" ht="15.75" customHeight="1">
      <c r="A718" s="50"/>
      <c r="B718" s="50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</row>
    <row r="719" spans="1:26" ht="15.75" customHeight="1">
      <c r="A719" s="50"/>
      <c r="B719" s="50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</row>
    <row r="720" spans="1:26" ht="15.75" customHeight="1">
      <c r="A720" s="50"/>
      <c r="B720" s="50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</row>
    <row r="721" spans="1:26" ht="15.75" customHeight="1">
      <c r="A721" s="50"/>
      <c r="B721" s="50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</row>
    <row r="722" spans="1:26" ht="15.75" customHeight="1">
      <c r="A722" s="50"/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</row>
    <row r="723" spans="1:26" ht="15.75" customHeight="1">
      <c r="A723" s="50"/>
      <c r="B723" s="50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</row>
    <row r="724" spans="1:26" ht="15.75" customHeight="1">
      <c r="A724" s="50"/>
      <c r="B724" s="50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</row>
    <row r="725" spans="1:26" ht="15.75" customHeight="1">
      <c r="A725" s="50"/>
      <c r="B725" s="50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</row>
    <row r="726" spans="1:26" ht="15.75" customHeight="1">
      <c r="A726" s="50"/>
      <c r="B726" s="50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</row>
    <row r="727" spans="1:26" ht="15.75" customHeight="1">
      <c r="A727" s="50"/>
      <c r="B727" s="50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</row>
    <row r="728" spans="1:26" ht="15.75" customHeight="1">
      <c r="A728" s="50"/>
      <c r="B728" s="50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</row>
    <row r="729" spans="1:26" ht="15.75" customHeight="1">
      <c r="A729" s="50"/>
      <c r="B729" s="50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</row>
    <row r="730" spans="1:26" ht="15.75" customHeight="1">
      <c r="A730" s="50"/>
      <c r="B730" s="50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</row>
    <row r="731" spans="1:26" ht="15.75" customHeight="1">
      <c r="A731" s="50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</row>
    <row r="732" spans="1:26" ht="15.75" customHeight="1">
      <c r="A732" s="50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</row>
    <row r="733" spans="1:26" ht="15.75" customHeight="1">
      <c r="A733" s="50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</row>
    <row r="734" spans="1:26" ht="15.75" customHeight="1">
      <c r="A734" s="50"/>
      <c r="B734" s="50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</row>
    <row r="735" spans="1:26" ht="15.75" customHeight="1">
      <c r="A735" s="50"/>
      <c r="B735" s="50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</row>
    <row r="736" spans="1:26" ht="15.75" customHeight="1">
      <c r="A736" s="50"/>
      <c r="B736" s="50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</row>
    <row r="737" spans="1:26" ht="15.75" customHeight="1">
      <c r="A737" s="50"/>
      <c r="B737" s="50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</row>
    <row r="738" spans="1:26" ht="15.75" customHeight="1">
      <c r="A738" s="50"/>
      <c r="B738" s="50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</row>
    <row r="739" spans="1:26" ht="15.75" customHeight="1">
      <c r="A739" s="50"/>
      <c r="B739" s="50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</row>
    <row r="740" spans="1:26" ht="15.75" customHeight="1">
      <c r="A740" s="50"/>
      <c r="B740" s="50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</row>
    <row r="741" spans="1:26" ht="15.75" customHeight="1">
      <c r="A741" s="50"/>
      <c r="B741" s="50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</row>
    <row r="742" spans="1:26" ht="15.75" customHeight="1">
      <c r="A742" s="50"/>
      <c r="B742" s="50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</row>
    <row r="743" spans="1:26" ht="15.75" customHeight="1">
      <c r="A743" s="50"/>
      <c r="B743" s="50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</row>
    <row r="744" spans="1:26" ht="15.75" customHeight="1">
      <c r="A744" s="50"/>
      <c r="B744" s="50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</row>
    <row r="745" spans="1:26" ht="15.75" customHeight="1">
      <c r="A745" s="50"/>
      <c r="B745" s="50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</row>
    <row r="746" spans="1:26" ht="15.75" customHeight="1">
      <c r="A746" s="50"/>
      <c r="B746" s="50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</row>
    <row r="747" spans="1:26" ht="15.75" customHeight="1">
      <c r="A747" s="50"/>
      <c r="B747" s="50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</row>
    <row r="748" spans="1:26" ht="15.75" customHeight="1">
      <c r="A748" s="50"/>
      <c r="B748" s="50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</row>
    <row r="749" spans="1:26" ht="15.75" customHeight="1">
      <c r="A749" s="50"/>
      <c r="B749" s="50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</row>
    <row r="750" spans="1:26" ht="15.75" customHeight="1">
      <c r="A750" s="50"/>
      <c r="B750" s="50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</row>
    <row r="751" spans="1:26" ht="15.75" customHeight="1">
      <c r="A751" s="50"/>
      <c r="B751" s="50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</row>
    <row r="752" spans="1:26" ht="15.75" customHeight="1">
      <c r="A752" s="50"/>
      <c r="B752" s="50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</row>
    <row r="753" spans="1:26" ht="15.75" customHeight="1">
      <c r="A753" s="50"/>
      <c r="B753" s="50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</row>
    <row r="754" spans="1:26" ht="15.75" customHeight="1">
      <c r="A754" s="50"/>
      <c r="B754" s="50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</row>
    <row r="755" spans="1:26" ht="15.75" customHeight="1">
      <c r="A755" s="50"/>
      <c r="B755" s="50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</row>
    <row r="756" spans="1:26" ht="15.75" customHeight="1">
      <c r="A756" s="50"/>
      <c r="B756" s="50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</row>
    <row r="757" spans="1:26" ht="15.75" customHeight="1">
      <c r="A757" s="50"/>
      <c r="B757" s="50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</row>
    <row r="758" spans="1:26" ht="15.75" customHeight="1">
      <c r="A758" s="50"/>
      <c r="B758" s="50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</row>
    <row r="759" spans="1:26" ht="15.75" customHeight="1">
      <c r="A759" s="50"/>
      <c r="B759" s="50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</row>
    <row r="760" spans="1:26" ht="15.75" customHeight="1">
      <c r="A760" s="50"/>
      <c r="B760" s="50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</row>
    <row r="761" spans="1:26" ht="15.75" customHeight="1">
      <c r="A761" s="50"/>
      <c r="B761" s="50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</row>
    <row r="762" spans="1:26" ht="15.75" customHeight="1">
      <c r="A762" s="50"/>
      <c r="B762" s="50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</row>
    <row r="763" spans="1:26" ht="15.75" customHeight="1">
      <c r="A763" s="50"/>
      <c r="B763" s="50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</row>
    <row r="764" spans="1:26" ht="15.75" customHeight="1">
      <c r="A764" s="50"/>
      <c r="B764" s="50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</row>
    <row r="765" spans="1:26" ht="15.75" customHeight="1">
      <c r="A765" s="50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</row>
    <row r="766" spans="1:26" ht="15.75" customHeight="1">
      <c r="A766" s="50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</row>
    <row r="767" spans="1:26" ht="15.75" customHeight="1">
      <c r="A767" s="50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</row>
    <row r="768" spans="1:26" ht="15.75" customHeight="1">
      <c r="A768" s="50"/>
      <c r="B768" s="50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</row>
    <row r="769" spans="1:26" ht="15.75" customHeight="1">
      <c r="A769" s="50"/>
      <c r="B769" s="50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</row>
    <row r="770" spans="1:26" ht="15.75" customHeight="1">
      <c r="A770" s="50"/>
      <c r="B770" s="50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</row>
    <row r="771" spans="1:26" ht="15.75" customHeight="1">
      <c r="A771" s="50"/>
      <c r="B771" s="50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</row>
    <row r="772" spans="1:26" ht="15.75" customHeight="1">
      <c r="A772" s="50"/>
      <c r="B772" s="50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</row>
    <row r="773" spans="1:26" ht="15.75" customHeight="1">
      <c r="A773" s="50"/>
      <c r="B773" s="50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</row>
    <row r="774" spans="1:26" ht="15.75" customHeight="1">
      <c r="A774" s="50"/>
      <c r="B774" s="50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</row>
    <row r="775" spans="1:26" ht="15.75" customHeight="1">
      <c r="A775" s="50"/>
      <c r="B775" s="50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</row>
    <row r="776" spans="1:26" ht="15.75" customHeight="1">
      <c r="A776" s="50"/>
      <c r="B776" s="50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</row>
    <row r="777" spans="1:26" ht="15.75" customHeight="1">
      <c r="A777" s="50"/>
      <c r="B777" s="50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</row>
    <row r="778" spans="1:26" ht="15.75" customHeight="1">
      <c r="A778" s="50"/>
      <c r="B778" s="50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</row>
    <row r="779" spans="1:26" ht="15.75" customHeight="1">
      <c r="A779" s="50"/>
      <c r="B779" s="50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</row>
    <row r="780" spans="1:26" ht="15.75" customHeight="1">
      <c r="A780" s="50"/>
      <c r="B780" s="50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</row>
    <row r="781" spans="1:26" ht="15.75" customHeight="1">
      <c r="A781" s="50"/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</row>
    <row r="782" spans="1:26" ht="15.75" customHeight="1">
      <c r="A782" s="50"/>
      <c r="B782" s="50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</row>
    <row r="783" spans="1:26" ht="15.75" customHeight="1">
      <c r="A783" s="50"/>
      <c r="B783" s="50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</row>
    <row r="784" spans="1:26" ht="15.75" customHeight="1">
      <c r="A784" s="50"/>
      <c r="B784" s="50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</row>
    <row r="785" spans="1:26" ht="15.75" customHeight="1">
      <c r="A785" s="50"/>
      <c r="B785" s="50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</row>
    <row r="786" spans="1:26" ht="15.75" customHeight="1">
      <c r="A786" s="50"/>
      <c r="B786" s="50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</row>
    <row r="787" spans="1:26" ht="15.75" customHeight="1">
      <c r="A787" s="50"/>
      <c r="B787" s="50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</row>
    <row r="788" spans="1:26" ht="15.75" customHeight="1">
      <c r="A788" s="50"/>
      <c r="B788" s="50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</row>
    <row r="789" spans="1:26" ht="15.75" customHeight="1">
      <c r="A789" s="50"/>
      <c r="B789" s="50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</row>
    <row r="790" spans="1:26" ht="15.75" customHeight="1">
      <c r="A790" s="50"/>
      <c r="B790" s="50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</row>
    <row r="791" spans="1:26" ht="15.75" customHeight="1">
      <c r="A791" s="50"/>
      <c r="B791" s="50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</row>
    <row r="792" spans="1:26" ht="15.75" customHeight="1">
      <c r="A792" s="50"/>
      <c r="B792" s="50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</row>
    <row r="793" spans="1:26" ht="15.75" customHeight="1">
      <c r="A793" s="50"/>
      <c r="B793" s="50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</row>
    <row r="794" spans="1:26" ht="15.75" customHeight="1">
      <c r="A794" s="50"/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</row>
    <row r="795" spans="1:26" ht="15.75" customHeight="1">
      <c r="A795" s="50"/>
      <c r="B795" s="50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</row>
    <row r="796" spans="1:26" ht="15.75" customHeight="1">
      <c r="A796" s="50"/>
      <c r="B796" s="50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</row>
    <row r="797" spans="1:26" ht="15.75" customHeight="1">
      <c r="A797" s="50"/>
      <c r="B797" s="50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</row>
    <row r="798" spans="1:26" ht="15.75" customHeight="1">
      <c r="A798" s="50"/>
      <c r="B798" s="50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</row>
    <row r="799" spans="1:26" ht="15.75" customHeight="1">
      <c r="A799" s="50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</row>
    <row r="800" spans="1:26" ht="15.75" customHeight="1">
      <c r="A800" s="50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</row>
    <row r="801" spans="1:26" ht="15.75" customHeight="1">
      <c r="A801" s="50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</row>
    <row r="802" spans="1:26" ht="15.75" customHeight="1">
      <c r="A802" s="50"/>
      <c r="B802" s="50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</row>
    <row r="803" spans="1:26" ht="15.75" customHeight="1">
      <c r="A803" s="50"/>
      <c r="B803" s="50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</row>
    <row r="804" spans="1:26" ht="15.75" customHeight="1">
      <c r="A804" s="50"/>
      <c r="B804" s="50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</row>
    <row r="805" spans="1:26" ht="15.75" customHeight="1">
      <c r="A805" s="50"/>
      <c r="B805" s="50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</row>
    <row r="806" spans="1:26" ht="15.75" customHeight="1">
      <c r="A806" s="50"/>
      <c r="B806" s="50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</row>
    <row r="807" spans="1:26" ht="15.75" customHeight="1">
      <c r="A807" s="50"/>
      <c r="B807" s="50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</row>
    <row r="808" spans="1:26" ht="15.75" customHeight="1">
      <c r="A808" s="50"/>
      <c r="B808" s="50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</row>
    <row r="809" spans="1:26" ht="15.75" customHeight="1">
      <c r="A809" s="50"/>
      <c r="B809" s="50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</row>
    <row r="810" spans="1:26" ht="15.75" customHeight="1">
      <c r="A810" s="50"/>
      <c r="B810" s="50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</row>
    <row r="811" spans="1:26" ht="15.75" customHeight="1">
      <c r="A811" s="50"/>
      <c r="B811" s="50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</row>
    <row r="812" spans="1:26" ht="15.75" customHeight="1">
      <c r="A812" s="50"/>
      <c r="B812" s="50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</row>
    <row r="813" spans="1:26" ht="15.75" customHeight="1">
      <c r="A813" s="50"/>
      <c r="B813" s="50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</row>
    <row r="814" spans="1:26" ht="15.75" customHeight="1">
      <c r="A814" s="50"/>
      <c r="B814" s="50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</row>
    <row r="815" spans="1:26" ht="15.75" customHeight="1">
      <c r="A815" s="50"/>
      <c r="B815" s="50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</row>
    <row r="816" spans="1:26" ht="15.75" customHeight="1">
      <c r="A816" s="50"/>
      <c r="B816" s="50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</row>
    <row r="817" spans="1:26" ht="15.75" customHeight="1">
      <c r="A817" s="50"/>
      <c r="B817" s="50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</row>
    <row r="818" spans="1:26" ht="15.75" customHeight="1">
      <c r="A818" s="50"/>
      <c r="B818" s="50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</row>
    <row r="819" spans="1:26" ht="15.75" customHeight="1">
      <c r="A819" s="50"/>
      <c r="B819" s="50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</row>
    <row r="820" spans="1:26" ht="15.75" customHeight="1">
      <c r="A820" s="50"/>
      <c r="B820" s="50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</row>
    <row r="821" spans="1:26" ht="15.75" customHeight="1">
      <c r="A821" s="50"/>
      <c r="B821" s="50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</row>
    <row r="822" spans="1:26" ht="15.75" customHeight="1">
      <c r="A822" s="50"/>
      <c r="B822" s="50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</row>
    <row r="823" spans="1:26" ht="15.75" customHeight="1">
      <c r="A823" s="50"/>
      <c r="B823" s="50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</row>
    <row r="824" spans="1:26" ht="15.75" customHeight="1">
      <c r="A824" s="50"/>
      <c r="B824" s="50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</row>
    <row r="825" spans="1:26" ht="15.75" customHeight="1">
      <c r="A825" s="50"/>
      <c r="B825" s="50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</row>
    <row r="826" spans="1:26" ht="15.75" customHeight="1">
      <c r="A826" s="50"/>
      <c r="B826" s="50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</row>
    <row r="827" spans="1:26" ht="15.75" customHeight="1">
      <c r="A827" s="50"/>
      <c r="B827" s="50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</row>
    <row r="828" spans="1:26" ht="15.75" customHeight="1">
      <c r="A828" s="50"/>
      <c r="B828" s="50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</row>
    <row r="829" spans="1:26" ht="15.75" customHeight="1">
      <c r="A829" s="50"/>
      <c r="B829" s="50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</row>
    <row r="830" spans="1:26" ht="15.75" customHeight="1">
      <c r="A830" s="50"/>
      <c r="B830" s="50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</row>
    <row r="831" spans="1:26" ht="15.75" customHeight="1">
      <c r="A831" s="50"/>
      <c r="B831" s="50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</row>
    <row r="832" spans="1:26" ht="15.75" customHeight="1">
      <c r="A832" s="50"/>
      <c r="B832" s="50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</row>
    <row r="833" spans="1:26" ht="15.75" customHeight="1">
      <c r="A833" s="50"/>
      <c r="B833" s="50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</row>
    <row r="834" spans="1:26" ht="15.75" customHeight="1">
      <c r="A834" s="50"/>
      <c r="B834" s="50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</row>
    <row r="835" spans="1:26" ht="15.75" customHeight="1">
      <c r="A835" s="50"/>
      <c r="B835" s="50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</row>
    <row r="836" spans="1:26" ht="15.75" customHeight="1">
      <c r="A836" s="50"/>
      <c r="B836" s="50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</row>
    <row r="837" spans="1:26" ht="15.75" customHeight="1">
      <c r="A837" s="50"/>
      <c r="B837" s="50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</row>
    <row r="838" spans="1:26" ht="15.75" customHeight="1">
      <c r="A838" s="50"/>
      <c r="B838" s="50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</row>
    <row r="839" spans="1:26" ht="15.75" customHeight="1">
      <c r="A839" s="50"/>
      <c r="B839" s="50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</row>
    <row r="840" spans="1:26" ht="15.75" customHeight="1">
      <c r="A840" s="50"/>
      <c r="B840" s="50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</row>
    <row r="841" spans="1:26" ht="15.75" customHeight="1">
      <c r="A841" s="50"/>
      <c r="B841" s="50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</row>
    <row r="842" spans="1:26" ht="15.75" customHeight="1">
      <c r="A842" s="50"/>
      <c r="B842" s="50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</row>
    <row r="843" spans="1:26" ht="15.75" customHeight="1">
      <c r="A843" s="50"/>
      <c r="B843" s="50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</row>
    <row r="844" spans="1:26" ht="15.75" customHeight="1">
      <c r="A844" s="50"/>
      <c r="B844" s="50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</row>
    <row r="845" spans="1:26" ht="15.75" customHeight="1">
      <c r="A845" s="50"/>
      <c r="B845" s="50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</row>
    <row r="846" spans="1:26" ht="15.75" customHeight="1">
      <c r="A846" s="50"/>
      <c r="B846" s="50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</row>
    <row r="847" spans="1:26" ht="15.75" customHeight="1">
      <c r="A847" s="50"/>
      <c r="B847" s="50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</row>
    <row r="848" spans="1:26" ht="15.75" customHeight="1">
      <c r="A848" s="50"/>
      <c r="B848" s="50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</row>
    <row r="849" spans="1:26" ht="15.75" customHeight="1">
      <c r="A849" s="50"/>
      <c r="B849" s="50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</row>
    <row r="850" spans="1:26" ht="15.75" customHeight="1">
      <c r="A850" s="50"/>
      <c r="B850" s="50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</row>
    <row r="851" spans="1:26" ht="15.75" customHeight="1">
      <c r="A851" s="50"/>
      <c r="B851" s="50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</row>
    <row r="852" spans="1:26" ht="15.75" customHeight="1">
      <c r="A852" s="50"/>
      <c r="B852" s="50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</row>
    <row r="853" spans="1:26" ht="15.75" customHeight="1">
      <c r="A853" s="50"/>
      <c r="B853" s="50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</row>
    <row r="854" spans="1:26" ht="15.75" customHeight="1">
      <c r="A854" s="50"/>
      <c r="B854" s="50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</row>
    <row r="855" spans="1:26" ht="15.75" customHeight="1">
      <c r="A855" s="50"/>
      <c r="B855" s="50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</row>
    <row r="856" spans="1:26" ht="15.75" customHeight="1">
      <c r="A856" s="50"/>
      <c r="B856" s="50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</row>
    <row r="857" spans="1:26" ht="15.75" customHeight="1">
      <c r="A857" s="50"/>
      <c r="B857" s="50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</row>
    <row r="858" spans="1:26" ht="15.75" customHeight="1">
      <c r="A858" s="50"/>
      <c r="B858" s="50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</row>
    <row r="859" spans="1:26" ht="15.75" customHeight="1">
      <c r="A859" s="50"/>
      <c r="B859" s="50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</row>
    <row r="860" spans="1:26" ht="15.75" customHeight="1">
      <c r="A860" s="50"/>
      <c r="B860" s="50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</row>
    <row r="861" spans="1:26" ht="15.75" customHeight="1">
      <c r="A861" s="50"/>
      <c r="B861" s="50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</row>
    <row r="862" spans="1:26" ht="15.75" customHeight="1">
      <c r="A862" s="50"/>
      <c r="B862" s="50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</row>
    <row r="863" spans="1:26" ht="15.75" customHeight="1">
      <c r="A863" s="50"/>
      <c r="B863" s="50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</row>
    <row r="864" spans="1:26" ht="15.75" customHeight="1">
      <c r="A864" s="50"/>
      <c r="B864" s="50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</row>
    <row r="865" spans="1:26" ht="15.75" customHeight="1">
      <c r="A865" s="50"/>
      <c r="B865" s="50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</row>
    <row r="866" spans="1:26" ht="15.75" customHeight="1">
      <c r="A866" s="50"/>
      <c r="B866" s="50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</row>
    <row r="867" spans="1:26" ht="15.75" customHeight="1">
      <c r="A867" s="50"/>
      <c r="B867" s="50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</row>
    <row r="868" spans="1:26" ht="15.75" customHeight="1">
      <c r="A868" s="50"/>
      <c r="B868" s="50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</row>
    <row r="869" spans="1:26" ht="15.75" customHeight="1">
      <c r="A869" s="50"/>
      <c r="B869" s="50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</row>
    <row r="870" spans="1:26" ht="15.75" customHeight="1">
      <c r="A870" s="50"/>
      <c r="B870" s="50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</row>
    <row r="871" spans="1:26" ht="15.75" customHeight="1">
      <c r="A871" s="50"/>
      <c r="B871" s="50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</row>
    <row r="872" spans="1:26" ht="15.75" customHeight="1">
      <c r="A872" s="50"/>
      <c r="B872" s="50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</row>
    <row r="873" spans="1:26" ht="15.75" customHeight="1">
      <c r="A873" s="50"/>
      <c r="B873" s="50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</row>
    <row r="874" spans="1:26" ht="15.75" customHeight="1">
      <c r="A874" s="50"/>
      <c r="B874" s="50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</row>
    <row r="875" spans="1:26" ht="15.75" customHeight="1">
      <c r="A875" s="50"/>
      <c r="B875" s="50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</row>
    <row r="876" spans="1:26" ht="15.75" customHeight="1">
      <c r="A876" s="50"/>
      <c r="B876" s="50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</row>
    <row r="877" spans="1:26" ht="15.75" customHeight="1">
      <c r="A877" s="50"/>
      <c r="B877" s="50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</row>
    <row r="878" spans="1:26" ht="15.75" customHeight="1">
      <c r="A878" s="50"/>
      <c r="B878" s="50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</row>
    <row r="879" spans="1:26" ht="15.75" customHeight="1">
      <c r="A879" s="50"/>
      <c r="B879" s="50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</row>
    <row r="880" spans="1:26" ht="15.75" customHeight="1">
      <c r="A880" s="50"/>
      <c r="B880" s="50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</row>
    <row r="881" spans="1:26" ht="15.75" customHeight="1">
      <c r="A881" s="50"/>
      <c r="B881" s="50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</row>
    <row r="882" spans="1:26" ht="15.75" customHeight="1">
      <c r="A882" s="50"/>
      <c r="B882" s="50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</row>
    <row r="883" spans="1:26" ht="15.75" customHeight="1">
      <c r="A883" s="50"/>
      <c r="B883" s="50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</row>
    <row r="884" spans="1:26" ht="15.75" customHeight="1">
      <c r="A884" s="50"/>
      <c r="B884" s="50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</row>
    <row r="885" spans="1:26" ht="15.75" customHeight="1">
      <c r="A885" s="50"/>
      <c r="B885" s="50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</row>
    <row r="886" spans="1:26" ht="15.75" customHeight="1">
      <c r="A886" s="50"/>
      <c r="B886" s="50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</row>
    <row r="887" spans="1:26" ht="15.75" customHeight="1">
      <c r="A887" s="50"/>
      <c r="B887" s="50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</row>
    <row r="888" spans="1:26" ht="15.75" customHeight="1">
      <c r="A888" s="50"/>
      <c r="B888" s="50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</row>
    <row r="889" spans="1:26" ht="15.75" customHeight="1">
      <c r="A889" s="50"/>
      <c r="B889" s="50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</row>
    <row r="890" spans="1:26" ht="15.75" customHeight="1">
      <c r="A890" s="50"/>
      <c r="B890" s="50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</row>
    <row r="891" spans="1:26" ht="15.75" customHeight="1">
      <c r="A891" s="50"/>
      <c r="B891" s="50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</row>
    <row r="892" spans="1:26" ht="15.75" customHeight="1">
      <c r="A892" s="50"/>
      <c r="B892" s="50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</row>
    <row r="893" spans="1:26" ht="15.75" customHeight="1">
      <c r="A893" s="50"/>
      <c r="B893" s="50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</row>
    <row r="894" spans="1:26" ht="15.75" customHeight="1">
      <c r="A894" s="50"/>
      <c r="B894" s="50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</row>
    <row r="895" spans="1:26" ht="15.75" customHeight="1">
      <c r="A895" s="50"/>
      <c r="B895" s="50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</row>
    <row r="896" spans="1:26" ht="15.75" customHeight="1">
      <c r="A896" s="50"/>
      <c r="B896" s="50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</row>
    <row r="897" spans="1:26" ht="15.75" customHeight="1">
      <c r="A897" s="50"/>
      <c r="B897" s="50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</row>
    <row r="898" spans="1:26" ht="15.75" customHeight="1">
      <c r="A898" s="50"/>
      <c r="B898" s="50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</row>
    <row r="899" spans="1:26" ht="15.75" customHeight="1">
      <c r="A899" s="50"/>
      <c r="B899" s="50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</row>
    <row r="900" spans="1:26" ht="15.75" customHeight="1">
      <c r="A900" s="50"/>
      <c r="B900" s="50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</row>
    <row r="901" spans="1:26" ht="15.75" customHeight="1">
      <c r="A901" s="50"/>
      <c r="B901" s="50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</row>
    <row r="902" spans="1:26" ht="15.75" customHeight="1">
      <c r="A902" s="50"/>
      <c r="B902" s="50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</row>
    <row r="903" spans="1:26" ht="15.75" customHeight="1">
      <c r="A903" s="50"/>
      <c r="B903" s="50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</row>
    <row r="904" spans="1:26" ht="15.75" customHeight="1">
      <c r="A904" s="50"/>
      <c r="B904" s="50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</row>
    <row r="905" spans="1:26" ht="15.75" customHeight="1">
      <c r="A905" s="50"/>
      <c r="B905" s="50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</row>
    <row r="906" spans="1:26" ht="15.75" customHeight="1">
      <c r="A906" s="50"/>
      <c r="B906" s="50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</row>
    <row r="907" spans="1:26" ht="15.75" customHeight="1">
      <c r="A907" s="50"/>
      <c r="B907" s="50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</row>
    <row r="908" spans="1:26" ht="15.75" customHeight="1">
      <c r="A908" s="50"/>
      <c r="B908" s="50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</row>
    <row r="909" spans="1:26" ht="15.75" customHeight="1">
      <c r="A909" s="50"/>
      <c r="B909" s="50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</row>
    <row r="910" spans="1:26" ht="15.75" customHeight="1">
      <c r="A910" s="50"/>
      <c r="B910" s="50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</row>
    <row r="911" spans="1:26" ht="15.75" customHeight="1">
      <c r="A911" s="50"/>
      <c r="B911" s="50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</row>
    <row r="912" spans="1:26" ht="15.75" customHeight="1">
      <c r="A912" s="50"/>
      <c r="B912" s="50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</row>
    <row r="913" spans="1:26" ht="15.75" customHeight="1">
      <c r="A913" s="50"/>
      <c r="B913" s="50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</row>
    <row r="914" spans="1:26" ht="15.75" customHeight="1">
      <c r="A914" s="50"/>
      <c r="B914" s="50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</row>
    <row r="915" spans="1:26" ht="15.75" customHeight="1">
      <c r="A915" s="50"/>
      <c r="B915" s="50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</row>
    <row r="916" spans="1:26" ht="15.75" customHeight="1">
      <c r="A916" s="50"/>
      <c r="B916" s="50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</row>
    <row r="917" spans="1:26" ht="15.75" customHeight="1">
      <c r="A917" s="50"/>
      <c r="B917" s="50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</row>
    <row r="918" spans="1:26" ht="15.75" customHeight="1">
      <c r="A918" s="50"/>
      <c r="B918" s="50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</row>
    <row r="919" spans="1:26" ht="15.75" customHeight="1">
      <c r="A919" s="50"/>
      <c r="B919" s="50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</row>
    <row r="920" spans="1:26" ht="15.75" customHeight="1">
      <c r="A920" s="50"/>
      <c r="B920" s="50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</row>
    <row r="921" spans="1:26" ht="15.75" customHeight="1">
      <c r="A921" s="50"/>
      <c r="B921" s="50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</row>
    <row r="922" spans="1:26" ht="15.75" customHeight="1">
      <c r="A922" s="50"/>
      <c r="B922" s="50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</row>
    <row r="923" spans="1:26" ht="15.75" customHeight="1">
      <c r="A923" s="50"/>
      <c r="B923" s="50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</row>
    <row r="924" spans="1:26" ht="15.75" customHeight="1">
      <c r="A924" s="50"/>
      <c r="B924" s="50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</row>
    <row r="925" spans="1:26" ht="15.75" customHeight="1">
      <c r="A925" s="50"/>
      <c r="B925" s="50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</row>
    <row r="926" spans="1:26" ht="15.75" customHeight="1">
      <c r="A926" s="50"/>
      <c r="B926" s="50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</row>
    <row r="927" spans="1:26" ht="15.75" customHeight="1">
      <c r="A927" s="50"/>
      <c r="B927" s="50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</row>
    <row r="928" spans="1:26" ht="15.75" customHeight="1">
      <c r="A928" s="50"/>
      <c r="B928" s="50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</row>
    <row r="929" spans="1:26" ht="15.75" customHeight="1">
      <c r="A929" s="50"/>
      <c r="B929" s="50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</row>
    <row r="930" spans="1:26" ht="15.75" customHeight="1">
      <c r="A930" s="50"/>
      <c r="B930" s="50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</row>
    <row r="931" spans="1:26" ht="15.75" customHeight="1">
      <c r="A931" s="50"/>
      <c r="B931" s="50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</row>
    <row r="932" spans="1:26" ht="15.75" customHeight="1">
      <c r="A932" s="50"/>
      <c r="B932" s="50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</row>
    <row r="933" spans="1:26" ht="15.75" customHeight="1">
      <c r="A933" s="50"/>
      <c r="B933" s="50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</row>
    <row r="934" spans="1:26" ht="15.75" customHeight="1">
      <c r="A934" s="50"/>
      <c r="B934" s="50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</row>
    <row r="935" spans="1:26" ht="15.75" customHeight="1">
      <c r="A935" s="50"/>
      <c r="B935" s="50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</row>
    <row r="936" spans="1:26" ht="15.75" customHeight="1">
      <c r="A936" s="50"/>
      <c r="B936" s="50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</row>
    <row r="937" spans="1:26" ht="15.75" customHeight="1">
      <c r="A937" s="50"/>
      <c r="B937" s="50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</row>
    <row r="938" spans="1:26" ht="15.75" customHeight="1">
      <c r="A938" s="50"/>
      <c r="B938" s="50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</row>
    <row r="939" spans="1:26" ht="15.75" customHeight="1">
      <c r="A939" s="50"/>
      <c r="B939" s="50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</row>
    <row r="940" spans="1:26" ht="15.75" customHeight="1">
      <c r="A940" s="50"/>
      <c r="B940" s="50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</row>
    <row r="941" spans="1:26" ht="15.75" customHeight="1">
      <c r="A941" s="50"/>
      <c r="B941" s="50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</row>
    <row r="942" spans="1:26" ht="15.75" customHeight="1">
      <c r="A942" s="50"/>
      <c r="B942" s="50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</row>
    <row r="943" spans="1:26" ht="15.75" customHeight="1">
      <c r="A943" s="50"/>
      <c r="B943" s="50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</row>
    <row r="944" spans="1:26" ht="15.75" customHeight="1">
      <c r="A944" s="50"/>
      <c r="B944" s="50"/>
      <c r="C944" s="50"/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</row>
    <row r="945" spans="1:26" ht="15.75" customHeight="1">
      <c r="A945" s="50"/>
      <c r="B945" s="50"/>
      <c r="C945" s="50"/>
      <c r="D945" s="50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</row>
    <row r="946" spans="1:26" ht="15.75" customHeight="1">
      <c r="A946" s="50"/>
      <c r="B946" s="50"/>
      <c r="C946" s="50"/>
      <c r="D946" s="50"/>
      <c r="E946" s="50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</row>
    <row r="947" spans="1:26" ht="15.75" customHeight="1">
      <c r="A947" s="50"/>
      <c r="B947" s="50"/>
      <c r="C947" s="50"/>
      <c r="D947" s="50"/>
      <c r="E947" s="50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</row>
    <row r="948" spans="1:26" ht="15.75" customHeight="1">
      <c r="A948" s="50"/>
      <c r="B948" s="50"/>
      <c r="C948" s="50"/>
      <c r="D948" s="50"/>
      <c r="E948" s="50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</row>
    <row r="949" spans="1:26" ht="15.75" customHeight="1">
      <c r="A949" s="50"/>
      <c r="B949" s="50"/>
      <c r="C949" s="50"/>
      <c r="D949" s="50"/>
      <c r="E949" s="50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</row>
    <row r="950" spans="1:26" ht="15.75" customHeight="1">
      <c r="A950" s="50"/>
      <c r="B950" s="50"/>
      <c r="C950" s="50"/>
      <c r="D950" s="50"/>
      <c r="E950" s="50"/>
      <c r="F950" s="50"/>
      <c r="G950" s="50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  <c r="V950" s="50"/>
      <c r="W950" s="50"/>
      <c r="X950" s="50"/>
      <c r="Y950" s="50"/>
      <c r="Z950" s="50"/>
    </row>
    <row r="951" spans="1:26" ht="15.75" customHeight="1">
      <c r="A951" s="50"/>
      <c r="B951" s="50"/>
      <c r="C951" s="50"/>
      <c r="D951" s="50"/>
      <c r="E951" s="50"/>
      <c r="F951" s="50"/>
      <c r="G951" s="50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  <c r="V951" s="50"/>
      <c r="W951" s="50"/>
      <c r="X951" s="50"/>
      <c r="Y951" s="50"/>
      <c r="Z951" s="50"/>
    </row>
    <row r="952" spans="1:26" ht="15.75" customHeight="1">
      <c r="A952" s="50"/>
      <c r="B952" s="50"/>
      <c r="C952" s="50"/>
      <c r="D952" s="50"/>
      <c r="E952" s="50"/>
      <c r="F952" s="50"/>
      <c r="G952" s="50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  <c r="V952" s="50"/>
      <c r="W952" s="50"/>
      <c r="X952" s="50"/>
      <c r="Y952" s="50"/>
      <c r="Z952" s="50"/>
    </row>
    <row r="953" spans="1:26" ht="15.75" customHeight="1">
      <c r="A953" s="50"/>
      <c r="B953" s="50"/>
      <c r="C953" s="50"/>
      <c r="D953" s="50"/>
      <c r="E953" s="50"/>
      <c r="F953" s="50"/>
      <c r="G953" s="50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  <c r="V953" s="50"/>
      <c r="W953" s="50"/>
      <c r="X953" s="50"/>
      <c r="Y953" s="50"/>
      <c r="Z953" s="50"/>
    </row>
    <row r="954" spans="1:26" ht="15.75" customHeight="1">
      <c r="A954" s="50"/>
      <c r="B954" s="50"/>
      <c r="C954" s="50"/>
      <c r="D954" s="50"/>
      <c r="E954" s="50"/>
      <c r="F954" s="50"/>
      <c r="G954" s="50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  <c r="V954" s="50"/>
      <c r="W954" s="50"/>
      <c r="X954" s="50"/>
      <c r="Y954" s="50"/>
      <c r="Z954" s="50"/>
    </row>
    <row r="955" spans="1:26" ht="15.75" customHeight="1">
      <c r="A955" s="50"/>
      <c r="B955" s="50"/>
      <c r="C955" s="50"/>
      <c r="D955" s="50"/>
      <c r="E955" s="50"/>
      <c r="F955" s="50"/>
      <c r="G955" s="50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  <c r="Y955" s="50"/>
      <c r="Z955" s="50"/>
    </row>
    <row r="956" spans="1:26" ht="15.75" customHeight="1">
      <c r="A956" s="50"/>
      <c r="B956" s="50"/>
      <c r="C956" s="50"/>
      <c r="D956" s="50"/>
      <c r="E956" s="50"/>
      <c r="F956" s="50"/>
      <c r="G956" s="50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  <c r="V956" s="50"/>
      <c r="W956" s="50"/>
      <c r="X956" s="50"/>
      <c r="Y956" s="50"/>
      <c r="Z956" s="50"/>
    </row>
    <row r="957" spans="1:26" ht="15.75" customHeight="1">
      <c r="A957" s="50"/>
      <c r="B957" s="50"/>
      <c r="C957" s="50"/>
      <c r="D957" s="50"/>
      <c r="E957" s="50"/>
      <c r="F957" s="50"/>
      <c r="G957" s="50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  <c r="V957" s="50"/>
      <c r="W957" s="50"/>
      <c r="X957" s="50"/>
      <c r="Y957" s="50"/>
      <c r="Z957" s="50"/>
    </row>
    <row r="958" spans="1:26" ht="15.75" customHeight="1">
      <c r="A958" s="50"/>
      <c r="B958" s="50"/>
      <c r="C958" s="50"/>
      <c r="D958" s="50"/>
      <c r="E958" s="50"/>
      <c r="F958" s="50"/>
      <c r="G958" s="50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  <c r="V958" s="50"/>
      <c r="W958" s="50"/>
      <c r="X958" s="50"/>
      <c r="Y958" s="50"/>
      <c r="Z958" s="50"/>
    </row>
    <row r="959" spans="1:26" ht="15.75" customHeight="1">
      <c r="A959" s="50"/>
      <c r="B959" s="50"/>
      <c r="C959" s="50"/>
      <c r="D959" s="50"/>
      <c r="E959" s="50"/>
      <c r="F959" s="50"/>
      <c r="G959" s="50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  <c r="V959" s="50"/>
      <c r="W959" s="50"/>
      <c r="X959" s="50"/>
      <c r="Y959" s="50"/>
      <c r="Z959" s="50"/>
    </row>
    <row r="960" spans="1:26" ht="15.75" customHeight="1">
      <c r="A960" s="50"/>
      <c r="B960" s="50"/>
      <c r="C960" s="50"/>
      <c r="D960" s="50"/>
      <c r="E960" s="50"/>
      <c r="F960" s="50"/>
      <c r="G960" s="50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  <c r="V960" s="50"/>
      <c r="W960" s="50"/>
      <c r="X960" s="50"/>
      <c r="Y960" s="50"/>
      <c r="Z960" s="50"/>
    </row>
    <row r="961" spans="1:26" ht="15.75" customHeight="1">
      <c r="A961" s="50"/>
      <c r="B961" s="50"/>
      <c r="C961" s="50"/>
      <c r="D961" s="50"/>
      <c r="E961" s="50"/>
      <c r="F961" s="50"/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</row>
    <row r="962" spans="1:26" ht="15.75" customHeight="1">
      <c r="A962" s="50"/>
      <c r="B962" s="50"/>
      <c r="C962" s="50"/>
      <c r="D962" s="50"/>
      <c r="E962" s="50"/>
      <c r="F962" s="50"/>
      <c r="G962" s="50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  <c r="Y962" s="50"/>
      <c r="Z962" s="50"/>
    </row>
    <row r="963" spans="1:26" ht="15.75" customHeight="1">
      <c r="A963" s="50"/>
      <c r="B963" s="50"/>
      <c r="C963" s="50"/>
      <c r="D963" s="50"/>
      <c r="E963" s="50"/>
      <c r="F963" s="50"/>
      <c r="G963" s="50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  <c r="Y963" s="50"/>
      <c r="Z963" s="50"/>
    </row>
    <row r="964" spans="1:26" ht="15.75" customHeight="1">
      <c r="A964" s="50"/>
      <c r="B964" s="50"/>
      <c r="C964" s="50"/>
      <c r="D964" s="50"/>
      <c r="E964" s="50"/>
      <c r="F964" s="50"/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</row>
    <row r="965" spans="1:26" ht="15.75" customHeight="1">
      <c r="A965" s="50"/>
      <c r="B965" s="50"/>
      <c r="C965" s="50"/>
      <c r="D965" s="50"/>
      <c r="E965" s="50"/>
      <c r="F965" s="50"/>
      <c r="G965" s="50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  <c r="Y965" s="50"/>
      <c r="Z965" s="50"/>
    </row>
    <row r="966" spans="1:26" ht="15.75" customHeight="1">
      <c r="A966" s="50"/>
      <c r="B966" s="50"/>
      <c r="C966" s="50"/>
      <c r="D966" s="50"/>
      <c r="E966" s="50"/>
      <c r="F966" s="50"/>
      <c r="G966" s="50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  <c r="Y966" s="50"/>
      <c r="Z966" s="50"/>
    </row>
    <row r="967" spans="1:26" ht="15.75" customHeight="1">
      <c r="A967" s="50"/>
      <c r="B967" s="50"/>
      <c r="C967" s="50"/>
      <c r="D967" s="50"/>
      <c r="E967" s="50"/>
      <c r="F967" s="50"/>
      <c r="G967" s="50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  <c r="Y967" s="50"/>
      <c r="Z967" s="50"/>
    </row>
    <row r="968" spans="1:26" ht="15.75" customHeight="1">
      <c r="A968" s="50"/>
      <c r="B968" s="50"/>
      <c r="C968" s="50"/>
      <c r="D968" s="50"/>
      <c r="E968" s="50"/>
      <c r="F968" s="50"/>
      <c r="G968" s="50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  <c r="V968" s="50"/>
      <c r="W968" s="50"/>
      <c r="X968" s="50"/>
      <c r="Y968" s="50"/>
      <c r="Z968" s="50"/>
    </row>
    <row r="969" spans="1:26" ht="15.75" customHeight="1">
      <c r="A969" s="50"/>
      <c r="B969" s="50"/>
      <c r="C969" s="50"/>
      <c r="D969" s="50"/>
      <c r="E969" s="50"/>
      <c r="F969" s="50"/>
      <c r="G969" s="50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  <c r="V969" s="50"/>
      <c r="W969" s="50"/>
      <c r="X969" s="50"/>
      <c r="Y969" s="50"/>
      <c r="Z969" s="50"/>
    </row>
    <row r="970" spans="1:26" ht="15.75" customHeight="1">
      <c r="A970" s="50"/>
      <c r="B970" s="50"/>
      <c r="C970" s="50"/>
      <c r="D970" s="50"/>
      <c r="E970" s="50"/>
      <c r="F970" s="50"/>
      <c r="G970" s="50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  <c r="V970" s="50"/>
      <c r="W970" s="50"/>
      <c r="X970" s="50"/>
      <c r="Y970" s="50"/>
      <c r="Z970" s="50"/>
    </row>
    <row r="971" spans="1:26" ht="15.75" customHeight="1">
      <c r="A971" s="50"/>
      <c r="B971" s="50"/>
      <c r="C971" s="50"/>
      <c r="D971" s="50"/>
      <c r="E971" s="50"/>
      <c r="F971" s="50"/>
      <c r="G971" s="50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  <c r="V971" s="50"/>
      <c r="W971" s="50"/>
      <c r="X971" s="50"/>
      <c r="Y971" s="50"/>
      <c r="Z971" s="50"/>
    </row>
    <row r="972" spans="1:26" ht="15.75" customHeight="1">
      <c r="A972" s="50"/>
      <c r="B972" s="50"/>
      <c r="C972" s="50"/>
      <c r="D972" s="50"/>
      <c r="E972" s="50"/>
      <c r="F972" s="50"/>
      <c r="G972" s="50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  <c r="V972" s="50"/>
      <c r="W972" s="50"/>
      <c r="X972" s="50"/>
      <c r="Y972" s="50"/>
      <c r="Z972" s="50"/>
    </row>
    <row r="973" spans="1:26" ht="15.75" customHeight="1">
      <c r="A973" s="50"/>
      <c r="B973" s="50"/>
      <c r="C973" s="50"/>
      <c r="D973" s="50"/>
      <c r="E973" s="50"/>
      <c r="F973" s="50"/>
      <c r="G973" s="50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  <c r="V973" s="50"/>
      <c r="W973" s="50"/>
      <c r="X973" s="50"/>
      <c r="Y973" s="50"/>
      <c r="Z973" s="50"/>
    </row>
    <row r="974" spans="1:26" ht="15.75" customHeight="1">
      <c r="A974" s="50"/>
      <c r="B974" s="50"/>
      <c r="C974" s="50"/>
      <c r="D974" s="50"/>
      <c r="E974" s="50"/>
      <c r="F974" s="50"/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</row>
    <row r="975" spans="1:26" ht="15.75" customHeight="1">
      <c r="A975" s="50"/>
      <c r="B975" s="50"/>
      <c r="C975" s="50"/>
      <c r="D975" s="50"/>
      <c r="E975" s="50"/>
      <c r="F975" s="50"/>
      <c r="G975" s="50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  <c r="V975" s="50"/>
      <c r="W975" s="50"/>
      <c r="X975" s="50"/>
      <c r="Y975" s="50"/>
      <c r="Z975" s="50"/>
    </row>
    <row r="976" spans="1:26" ht="15.75" customHeight="1">
      <c r="A976" s="50"/>
      <c r="B976" s="50"/>
      <c r="C976" s="50"/>
      <c r="D976" s="50"/>
      <c r="E976" s="50"/>
      <c r="F976" s="50"/>
      <c r="G976" s="50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  <c r="V976" s="50"/>
      <c r="W976" s="50"/>
      <c r="X976" s="50"/>
      <c r="Y976" s="50"/>
      <c r="Z976" s="50"/>
    </row>
    <row r="977" spans="1:26" ht="15.75" customHeight="1">
      <c r="A977" s="50"/>
      <c r="B977" s="50"/>
      <c r="C977" s="50"/>
      <c r="D977" s="50"/>
      <c r="E977" s="50"/>
      <c r="F977" s="50"/>
      <c r="G977" s="50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</row>
    <row r="978" spans="1:26" ht="15.75" customHeight="1">
      <c r="A978" s="50"/>
      <c r="B978" s="50"/>
      <c r="C978" s="50"/>
      <c r="D978" s="50"/>
      <c r="E978" s="50"/>
      <c r="F978" s="50"/>
      <c r="G978" s="50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</row>
    <row r="979" spans="1:26" ht="15.75" customHeight="1">
      <c r="A979" s="50"/>
      <c r="B979" s="50"/>
      <c r="C979" s="50"/>
      <c r="D979" s="50"/>
      <c r="E979" s="50"/>
      <c r="F979" s="50"/>
      <c r="G979" s="50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</row>
    <row r="980" spans="1:26" ht="15.75" customHeight="1">
      <c r="A980" s="50"/>
      <c r="B980" s="50"/>
      <c r="C980" s="50"/>
      <c r="D980" s="50"/>
      <c r="E980" s="50"/>
      <c r="F980" s="50"/>
      <c r="G980" s="50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</row>
    <row r="981" spans="1:26" ht="15.75" customHeight="1">
      <c r="A981" s="50"/>
      <c r="B981" s="50"/>
      <c r="C981" s="50"/>
      <c r="D981" s="50"/>
      <c r="E981" s="50"/>
      <c r="F981" s="50"/>
      <c r="G981" s="50"/>
      <c r="H981" s="50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  <c r="V981" s="50"/>
      <c r="W981" s="50"/>
      <c r="X981" s="50"/>
      <c r="Y981" s="50"/>
      <c r="Z981" s="50"/>
    </row>
    <row r="982" spans="1:26" ht="15.75" customHeight="1">
      <c r="A982" s="50"/>
      <c r="B982" s="50"/>
      <c r="C982" s="50"/>
      <c r="D982" s="50"/>
      <c r="E982" s="50"/>
      <c r="F982" s="50"/>
      <c r="G982" s="50"/>
      <c r="H982" s="50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  <c r="V982" s="50"/>
      <c r="W982" s="50"/>
      <c r="X982" s="50"/>
      <c r="Y982" s="50"/>
      <c r="Z982" s="50"/>
    </row>
    <row r="983" spans="1:26" ht="15.75" customHeight="1">
      <c r="A983" s="50"/>
      <c r="B983" s="50"/>
      <c r="C983" s="50"/>
      <c r="D983" s="50"/>
      <c r="E983" s="50"/>
      <c r="F983" s="50"/>
      <c r="G983" s="50"/>
      <c r="H983" s="50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  <c r="V983" s="50"/>
      <c r="W983" s="50"/>
      <c r="X983" s="50"/>
      <c r="Y983" s="50"/>
      <c r="Z983" s="50"/>
    </row>
    <row r="984" spans="1:26" ht="15.75" customHeight="1">
      <c r="A984" s="50"/>
      <c r="B984" s="50"/>
      <c r="C984" s="50"/>
      <c r="D984" s="50"/>
      <c r="E984" s="50"/>
      <c r="F984" s="50"/>
      <c r="G984" s="50"/>
      <c r="H984" s="50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  <c r="V984" s="50"/>
      <c r="W984" s="50"/>
      <c r="X984" s="50"/>
      <c r="Y984" s="50"/>
      <c r="Z984" s="50"/>
    </row>
    <row r="985" spans="1:26" ht="15.75" customHeight="1">
      <c r="A985" s="50"/>
      <c r="B985" s="50"/>
      <c r="C985" s="50"/>
      <c r="D985" s="50"/>
      <c r="E985" s="50"/>
      <c r="F985" s="50"/>
      <c r="G985" s="50"/>
      <c r="H985" s="50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  <c r="V985" s="50"/>
      <c r="W985" s="50"/>
      <c r="X985" s="50"/>
      <c r="Y985" s="50"/>
      <c r="Z985" s="50"/>
    </row>
    <row r="986" spans="1:26" ht="15.75" customHeight="1">
      <c r="A986" s="50"/>
      <c r="B986" s="50"/>
      <c r="C986" s="50"/>
      <c r="D986" s="50"/>
      <c r="E986" s="50"/>
      <c r="F986" s="50"/>
      <c r="G986" s="50"/>
      <c r="H986" s="50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  <c r="V986" s="50"/>
      <c r="W986" s="50"/>
      <c r="X986" s="50"/>
      <c r="Y986" s="50"/>
      <c r="Z986" s="50"/>
    </row>
    <row r="987" spans="1:26" ht="15.75" customHeight="1">
      <c r="A987" s="50"/>
      <c r="B987" s="50"/>
      <c r="C987" s="50"/>
      <c r="D987" s="50"/>
      <c r="E987" s="50"/>
      <c r="F987" s="50"/>
      <c r="G987" s="50"/>
      <c r="H987" s="50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  <c r="V987" s="50"/>
      <c r="W987" s="50"/>
      <c r="X987" s="50"/>
      <c r="Y987" s="50"/>
      <c r="Z987" s="50"/>
    </row>
    <row r="988" spans="1:26" ht="15.75" customHeight="1">
      <c r="A988" s="50"/>
      <c r="B988" s="50"/>
      <c r="C988" s="50"/>
      <c r="D988" s="50"/>
      <c r="E988" s="50"/>
      <c r="F988" s="50"/>
      <c r="G988" s="50"/>
      <c r="H988" s="50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  <c r="V988" s="50"/>
      <c r="W988" s="50"/>
      <c r="X988" s="50"/>
      <c r="Y988" s="50"/>
      <c r="Z988" s="50"/>
    </row>
    <row r="989" spans="1:26" ht="15.75" customHeight="1">
      <c r="A989" s="50"/>
      <c r="B989" s="50"/>
      <c r="C989" s="50"/>
      <c r="D989" s="50"/>
      <c r="E989" s="50"/>
      <c r="F989" s="50"/>
      <c r="G989" s="50"/>
      <c r="H989" s="50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  <c r="V989" s="50"/>
      <c r="W989" s="50"/>
      <c r="X989" s="50"/>
      <c r="Y989" s="50"/>
      <c r="Z989" s="50"/>
    </row>
    <row r="990" spans="1:26" ht="15.75" customHeight="1">
      <c r="A990" s="50"/>
      <c r="B990" s="50"/>
      <c r="C990" s="50"/>
      <c r="D990" s="50"/>
      <c r="E990" s="50"/>
      <c r="F990" s="50"/>
      <c r="G990" s="50"/>
      <c r="H990" s="50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  <c r="V990" s="50"/>
      <c r="W990" s="50"/>
      <c r="X990" s="50"/>
      <c r="Y990" s="50"/>
      <c r="Z990" s="50"/>
    </row>
    <row r="991" spans="1:26" ht="15.75" customHeight="1">
      <c r="A991" s="50"/>
      <c r="B991" s="50"/>
      <c r="C991" s="50"/>
      <c r="D991" s="50"/>
      <c r="E991" s="50"/>
      <c r="F991" s="50"/>
      <c r="G991" s="50"/>
      <c r="H991" s="50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  <c r="V991" s="50"/>
      <c r="W991" s="50"/>
      <c r="X991" s="50"/>
      <c r="Y991" s="50"/>
      <c r="Z991" s="50"/>
    </row>
    <row r="992" spans="1:26" ht="15.75" customHeight="1">
      <c r="A992" s="50"/>
      <c r="B992" s="50"/>
      <c r="C992" s="50"/>
      <c r="D992" s="50"/>
      <c r="E992" s="50"/>
      <c r="F992" s="50"/>
      <c r="G992" s="50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  <c r="V992" s="50"/>
      <c r="W992" s="50"/>
      <c r="X992" s="50"/>
      <c r="Y992" s="50"/>
      <c r="Z992" s="50"/>
    </row>
    <row r="993" spans="1:26" ht="15.75" customHeight="1">
      <c r="A993" s="50"/>
      <c r="B993" s="50"/>
      <c r="C993" s="50"/>
      <c r="D993" s="50"/>
      <c r="E993" s="50"/>
      <c r="F993" s="50"/>
      <c r="G993" s="50"/>
      <c r="H993" s="50"/>
      <c r="I993" s="50"/>
      <c r="J993" s="50"/>
      <c r="K993" s="50"/>
      <c r="L993" s="50"/>
      <c r="M993" s="50"/>
      <c r="N993" s="50"/>
      <c r="O993" s="50"/>
      <c r="P993" s="50"/>
      <c r="Q993" s="50"/>
      <c r="R993" s="50"/>
      <c r="S993" s="50"/>
      <c r="T993" s="50"/>
      <c r="U993" s="50"/>
      <c r="V993" s="50"/>
      <c r="W993" s="50"/>
      <c r="X993" s="50"/>
      <c r="Y993" s="50"/>
      <c r="Z993" s="50"/>
    </row>
    <row r="994" spans="1:26" ht="15.75" customHeight="1">
      <c r="A994" s="50"/>
      <c r="B994" s="50"/>
      <c r="C994" s="50"/>
      <c r="D994" s="50"/>
      <c r="E994" s="50"/>
      <c r="F994" s="50"/>
      <c r="G994" s="50"/>
      <c r="H994" s="50"/>
      <c r="I994" s="50"/>
      <c r="J994" s="50"/>
      <c r="K994" s="50"/>
      <c r="L994" s="50"/>
      <c r="M994" s="50"/>
      <c r="N994" s="50"/>
      <c r="O994" s="50"/>
      <c r="P994" s="50"/>
      <c r="Q994" s="50"/>
      <c r="R994" s="50"/>
      <c r="S994" s="50"/>
      <c r="T994" s="50"/>
      <c r="U994" s="50"/>
      <c r="V994" s="50"/>
      <c r="W994" s="50"/>
      <c r="X994" s="50"/>
      <c r="Y994" s="50"/>
      <c r="Z994" s="50"/>
    </row>
    <row r="995" spans="1:26" ht="15.75" customHeight="1">
      <c r="A995" s="50"/>
      <c r="B995" s="50"/>
      <c r="C995" s="50"/>
      <c r="D995" s="50"/>
      <c r="E995" s="50"/>
      <c r="F995" s="50"/>
      <c r="G995" s="50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  <c r="V995" s="50"/>
      <c r="W995" s="50"/>
      <c r="X995" s="50"/>
      <c r="Y995" s="50"/>
      <c r="Z995" s="50"/>
    </row>
    <row r="996" spans="1:26" ht="15.75" customHeight="1">
      <c r="A996" s="50"/>
      <c r="B996" s="50"/>
      <c r="C996" s="50"/>
      <c r="D996" s="50"/>
      <c r="E996" s="50"/>
      <c r="F996" s="50"/>
      <c r="G996" s="50"/>
      <c r="H996" s="50"/>
      <c r="I996" s="50"/>
      <c r="J996" s="50"/>
      <c r="K996" s="50"/>
      <c r="L996" s="50"/>
      <c r="M996" s="50"/>
      <c r="N996" s="50"/>
      <c r="O996" s="50"/>
      <c r="P996" s="50"/>
      <c r="Q996" s="50"/>
      <c r="R996" s="50"/>
      <c r="S996" s="50"/>
      <c r="T996" s="50"/>
      <c r="U996" s="50"/>
      <c r="V996" s="50"/>
      <c r="W996" s="50"/>
      <c r="X996" s="50"/>
      <c r="Y996" s="50"/>
      <c r="Z996" s="50"/>
    </row>
    <row r="997" spans="1:26" ht="15.75" customHeight="1">
      <c r="A997" s="50"/>
      <c r="B997" s="50"/>
      <c r="C997" s="50"/>
      <c r="D997" s="50"/>
      <c r="E997" s="50"/>
      <c r="F997" s="50"/>
      <c r="G997" s="50"/>
      <c r="H997" s="50"/>
      <c r="I997" s="50"/>
      <c r="J997" s="50"/>
      <c r="K997" s="50"/>
      <c r="L997" s="50"/>
      <c r="M997" s="50"/>
      <c r="N997" s="50"/>
      <c r="O997" s="50"/>
      <c r="P997" s="50"/>
      <c r="Q997" s="50"/>
      <c r="R997" s="50"/>
      <c r="S997" s="50"/>
      <c r="T997" s="50"/>
      <c r="U997" s="50"/>
      <c r="V997" s="50"/>
      <c r="W997" s="50"/>
      <c r="X997" s="50"/>
      <c r="Y997" s="50"/>
      <c r="Z997" s="50"/>
    </row>
    <row r="998" spans="1:26" ht="15.75" customHeight="1">
      <c r="A998" s="50"/>
      <c r="B998" s="50"/>
      <c r="C998" s="50"/>
      <c r="D998" s="50"/>
      <c r="E998" s="50"/>
      <c r="F998" s="50"/>
      <c r="G998" s="50"/>
      <c r="H998" s="50"/>
      <c r="I998" s="50"/>
      <c r="J998" s="50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  <c r="V998" s="50"/>
      <c r="W998" s="50"/>
      <c r="X998" s="50"/>
      <c r="Y998" s="50"/>
      <c r="Z998" s="50"/>
    </row>
    <row r="999" spans="1:26" ht="15.75" customHeight="1">
      <c r="A999" s="50"/>
      <c r="B999" s="50"/>
      <c r="C999" s="50"/>
      <c r="D999" s="50"/>
      <c r="E999" s="50"/>
      <c r="F999" s="50"/>
      <c r="G999" s="50"/>
      <c r="H999" s="50"/>
      <c r="I999" s="50"/>
      <c r="J999" s="50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  <c r="V999" s="50"/>
      <c r="W999" s="50"/>
      <c r="X999" s="50"/>
      <c r="Y999" s="50"/>
      <c r="Z999" s="50"/>
    </row>
    <row r="1000" spans="1:26" ht="15.75" customHeight="1">
      <c r="A1000" s="50"/>
      <c r="B1000" s="50"/>
      <c r="C1000" s="50"/>
      <c r="D1000" s="50"/>
      <c r="E1000" s="50"/>
      <c r="F1000" s="50"/>
      <c r="G1000" s="50"/>
      <c r="H1000" s="50"/>
      <c r="I1000" s="50"/>
      <c r="J1000" s="50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  <c r="V1000" s="50"/>
      <c r="W1000" s="50"/>
      <c r="X1000" s="50"/>
      <c r="Y1000" s="50"/>
      <c r="Z1000" s="50"/>
    </row>
  </sheetData>
  <mergeCells count="198">
    <mergeCell ref="C46:D46"/>
    <mergeCell ref="A47:A50"/>
    <mergeCell ref="B47:D50"/>
    <mergeCell ref="A16:A17"/>
    <mergeCell ref="C16:D16"/>
    <mergeCell ref="C17:D17"/>
    <mergeCell ref="A18:A29"/>
    <mergeCell ref="C18:D18"/>
    <mergeCell ref="C19:D19"/>
    <mergeCell ref="A32:A43"/>
    <mergeCell ref="C26:D26"/>
    <mergeCell ref="C27:D27"/>
    <mergeCell ref="C28:D28"/>
    <mergeCell ref="C29:D29"/>
    <mergeCell ref="A30:A31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B18:B31"/>
    <mergeCell ref="B32:B45"/>
    <mergeCell ref="C40:D40"/>
    <mergeCell ref="C41:D41"/>
    <mergeCell ref="C42:D42"/>
    <mergeCell ref="C43:D43"/>
    <mergeCell ref="A44:A45"/>
    <mergeCell ref="C44:D44"/>
    <mergeCell ref="C45:D45"/>
    <mergeCell ref="C39:D39"/>
    <mergeCell ref="C22:D22"/>
    <mergeCell ref="C23:D23"/>
    <mergeCell ref="C24:D24"/>
    <mergeCell ref="C25:D25"/>
    <mergeCell ref="G45:H45"/>
    <mergeCell ref="G46:H46"/>
    <mergeCell ref="R48:W50"/>
    <mergeCell ref="G42:H42"/>
    <mergeCell ref="L42:M42"/>
    <mergeCell ref="G43:H43"/>
    <mergeCell ref="L43:M43"/>
    <mergeCell ref="G44:H44"/>
    <mergeCell ref="L44:M44"/>
    <mergeCell ref="L45:M45"/>
    <mergeCell ref="L46:M46"/>
    <mergeCell ref="N45:O45"/>
    <mergeCell ref="N46:O46"/>
    <mergeCell ref="N43:O43"/>
    <mergeCell ref="N44:O44"/>
    <mergeCell ref="G33:H33"/>
    <mergeCell ref="L33:M33"/>
    <mergeCell ref="G34:H34"/>
    <mergeCell ref="L34:M34"/>
    <mergeCell ref="G35:H35"/>
    <mergeCell ref="L35:M35"/>
    <mergeCell ref="L36:M36"/>
    <mergeCell ref="L40:M40"/>
    <mergeCell ref="L41:M41"/>
    <mergeCell ref="G36:H36"/>
    <mergeCell ref="G37:H37"/>
    <mergeCell ref="G38:H38"/>
    <mergeCell ref="G39:H39"/>
    <mergeCell ref="L39:M39"/>
    <mergeCell ref="G40:H40"/>
    <mergeCell ref="G41:H41"/>
    <mergeCell ref="L31:M31"/>
    <mergeCell ref="L32:M32"/>
    <mergeCell ref="G27:H27"/>
    <mergeCell ref="G28:H28"/>
    <mergeCell ref="G29:H29"/>
    <mergeCell ref="G30:H30"/>
    <mergeCell ref="L30:M30"/>
    <mergeCell ref="G31:H31"/>
    <mergeCell ref="G32:H32"/>
    <mergeCell ref="N35:O35"/>
    <mergeCell ref="N36:O36"/>
    <mergeCell ref="N37:O37"/>
    <mergeCell ref="N39:O39"/>
    <mergeCell ref="N40:O40"/>
    <mergeCell ref="N41:O41"/>
    <mergeCell ref="N42:O42"/>
    <mergeCell ref="N28:O28"/>
    <mergeCell ref="N29:O29"/>
    <mergeCell ref="N30:O30"/>
    <mergeCell ref="N31:O31"/>
    <mergeCell ref="N32:O32"/>
    <mergeCell ref="N33:O33"/>
    <mergeCell ref="N34:O34"/>
    <mergeCell ref="L26:M26"/>
    <mergeCell ref="L27:M27"/>
    <mergeCell ref="N21:O21"/>
    <mergeCell ref="N22:O22"/>
    <mergeCell ref="N23:O23"/>
    <mergeCell ref="N24:O24"/>
    <mergeCell ref="N25:O25"/>
    <mergeCell ref="N26:O26"/>
    <mergeCell ref="N27:O27"/>
    <mergeCell ref="G26:H26"/>
    <mergeCell ref="L37:M37"/>
    <mergeCell ref="L38:M38"/>
    <mergeCell ref="N38:O38"/>
    <mergeCell ref="L6:M6"/>
    <mergeCell ref="L7:M7"/>
    <mergeCell ref="G7:H7"/>
    <mergeCell ref="G8:H8"/>
    <mergeCell ref="C8:D8"/>
    <mergeCell ref="C9:D9"/>
    <mergeCell ref="L8:M8"/>
    <mergeCell ref="L9:M9"/>
    <mergeCell ref="G9:H9"/>
    <mergeCell ref="G10:H10"/>
    <mergeCell ref="C10:D10"/>
    <mergeCell ref="C11:D11"/>
    <mergeCell ref="L10:M10"/>
    <mergeCell ref="L11:M11"/>
    <mergeCell ref="L28:M28"/>
    <mergeCell ref="L29:M29"/>
    <mergeCell ref="L21:M21"/>
    <mergeCell ref="L22:M22"/>
    <mergeCell ref="L23:M23"/>
    <mergeCell ref="L24:M24"/>
    <mergeCell ref="G25:H25"/>
    <mergeCell ref="A3:A15"/>
    <mergeCell ref="B3:B17"/>
    <mergeCell ref="C3:D3"/>
    <mergeCell ref="L3:M3"/>
    <mergeCell ref="G15:H15"/>
    <mergeCell ref="C20:D20"/>
    <mergeCell ref="C21:D21"/>
    <mergeCell ref="G17:H17"/>
    <mergeCell ref="L17:M17"/>
    <mergeCell ref="G18:H18"/>
    <mergeCell ref="L18:M18"/>
    <mergeCell ref="G19:H19"/>
    <mergeCell ref="L19:M19"/>
    <mergeCell ref="L20:M20"/>
    <mergeCell ref="G11:H11"/>
    <mergeCell ref="G12:H12"/>
    <mergeCell ref="C12:D12"/>
    <mergeCell ref="C13:D13"/>
    <mergeCell ref="L12:M12"/>
    <mergeCell ref="L25:M25"/>
    <mergeCell ref="L14:M14"/>
    <mergeCell ref="L15:M15"/>
    <mergeCell ref="G16:H16"/>
    <mergeCell ref="N11:O11"/>
    <mergeCell ref="N12:O12"/>
    <mergeCell ref="N13:O13"/>
    <mergeCell ref="N14:O14"/>
    <mergeCell ref="N15:O15"/>
    <mergeCell ref="G21:H21"/>
    <mergeCell ref="G22:H22"/>
    <mergeCell ref="G23:H23"/>
    <mergeCell ref="G24:H24"/>
    <mergeCell ref="L16:M16"/>
    <mergeCell ref="N16:O16"/>
    <mergeCell ref="N17:O17"/>
    <mergeCell ref="N18:O18"/>
    <mergeCell ref="N19:O19"/>
    <mergeCell ref="N20:O20"/>
    <mergeCell ref="G20:H20"/>
    <mergeCell ref="G5:H5"/>
    <mergeCell ref="G6:H6"/>
    <mergeCell ref="C6:D6"/>
    <mergeCell ref="C7:D7"/>
    <mergeCell ref="L13:M13"/>
    <mergeCell ref="G13:H13"/>
    <mergeCell ref="G14:H14"/>
    <mergeCell ref="C14:D14"/>
    <mergeCell ref="C15:D15"/>
    <mergeCell ref="N9:O9"/>
    <mergeCell ref="N10:O10"/>
    <mergeCell ref="B1:B2"/>
    <mergeCell ref="C1:D2"/>
    <mergeCell ref="E1:E2"/>
    <mergeCell ref="F1:F2"/>
    <mergeCell ref="G1:H1"/>
    <mergeCell ref="N1:O1"/>
    <mergeCell ref="G2:H2"/>
    <mergeCell ref="G3:H3"/>
    <mergeCell ref="G4:H4"/>
    <mergeCell ref="C4:D4"/>
    <mergeCell ref="L1:M1"/>
    <mergeCell ref="L2:M2"/>
    <mergeCell ref="N2:O2"/>
    <mergeCell ref="N3:O3"/>
    <mergeCell ref="N4:O4"/>
    <mergeCell ref="N5:O5"/>
    <mergeCell ref="N6:O6"/>
    <mergeCell ref="N7:O7"/>
    <mergeCell ref="N8:O8"/>
    <mergeCell ref="C5:D5"/>
    <mergeCell ref="L4:M4"/>
    <mergeCell ref="L5:M5"/>
  </mergeCells>
  <phoneticPr fontId="19"/>
  <conditionalFormatting sqref="G49:O49">
    <cfRule type="expression" dxfId="3" priority="1">
      <formula>G$49&gt;G$48*1.1</formula>
    </cfRule>
    <cfRule type="expression" dxfId="2" priority="2">
      <formula>G$49&lt;G$48*0.9</formula>
    </cfRule>
  </conditionalFormatting>
  <dataValidations count="1">
    <dataValidation type="decimal" operator="greaterThanOrEqual" allowBlank="1" showDropDown="1" showInputMessage="1" prompt="0 以上の数字を入力してください" sqref="G3:G46 I3:L46 N3:N46" xr:uid="{00000000-0002-0000-0000-000000000000}">
      <formula1>0</formula1>
    </dataValidation>
  </dataValidations>
  <printOptions horizontalCentered="1" gridLines="1"/>
  <pageMargins left="0.39370078740157477" right="0.39370078740157477" top="0.19" bottom="0.04" header="0" footer="0"/>
  <pageSetup paperSize="9" fitToHeight="0" pageOrder="overThenDown" orientation="landscape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7C607"/>
    <outlinePr summaryBelow="0" summaryRight="0"/>
    <pageSetUpPr fitToPage="1"/>
  </sheetPr>
  <dimension ref="A1:Z1000"/>
  <sheetViews>
    <sheetView workbookViewId="0">
      <selection activeCell="A18" sqref="A18"/>
    </sheetView>
  </sheetViews>
  <sheetFormatPr defaultColWidth="12.54296875" defaultRowHeight="15" customHeight="1"/>
  <cols>
    <col min="1" max="1" width="35.453125" customWidth="1"/>
    <col min="2" max="2" width="7" customWidth="1"/>
    <col min="3" max="3" width="14.7265625" customWidth="1"/>
    <col min="4" max="4" width="1.453125" customWidth="1"/>
    <col min="5" max="5" width="11" customWidth="1"/>
    <col min="6" max="6" width="8.26953125" customWidth="1"/>
    <col min="7" max="8" width="4.7265625" customWidth="1"/>
    <col min="9" max="11" width="9.26953125" customWidth="1"/>
    <col min="12" max="17" width="4.7265625" customWidth="1"/>
    <col min="18" max="26" width="11" style="4" customWidth="1"/>
  </cols>
  <sheetData>
    <row r="1" spans="1:17" ht="13.5" customHeight="1">
      <c r="A1" s="89" t="s">
        <v>0</v>
      </c>
      <c r="B1" s="94"/>
      <c r="C1" s="96" t="s">
        <v>1</v>
      </c>
      <c r="D1" s="97"/>
      <c r="E1" s="100" t="s">
        <v>2</v>
      </c>
      <c r="F1" s="102" t="s">
        <v>3</v>
      </c>
      <c r="G1" s="104" t="s">
        <v>4</v>
      </c>
      <c r="H1" s="105"/>
      <c r="I1" s="1" t="s">
        <v>5</v>
      </c>
      <c r="J1" s="2" t="s">
        <v>6</v>
      </c>
      <c r="K1" s="3" t="s">
        <v>7</v>
      </c>
      <c r="L1" s="116" t="s">
        <v>8</v>
      </c>
      <c r="M1" s="105"/>
      <c r="N1" s="106" t="s">
        <v>9</v>
      </c>
      <c r="O1" s="107"/>
      <c r="P1" s="4"/>
      <c r="Q1" s="4"/>
    </row>
    <row r="2" spans="1:17" ht="18.75" customHeight="1">
      <c r="A2" s="51"/>
      <c r="B2" s="95"/>
      <c r="C2" s="95"/>
      <c r="D2" s="170"/>
      <c r="E2" s="103"/>
      <c r="F2" s="103"/>
      <c r="G2" s="171" t="s">
        <v>11</v>
      </c>
      <c r="H2" s="139"/>
      <c r="I2" s="52" t="s">
        <v>12</v>
      </c>
      <c r="J2" s="52" t="s">
        <v>13</v>
      </c>
      <c r="K2" s="52" t="s">
        <v>14</v>
      </c>
      <c r="L2" s="173" t="s">
        <v>15</v>
      </c>
      <c r="M2" s="139"/>
      <c r="N2" s="173" t="s">
        <v>16</v>
      </c>
      <c r="O2" s="138"/>
      <c r="P2" s="7"/>
      <c r="Q2" s="7"/>
    </row>
    <row r="3" spans="1:17" ht="12.75" customHeight="1">
      <c r="A3" s="164"/>
      <c r="B3" s="146" t="s">
        <v>17</v>
      </c>
      <c r="C3" s="175"/>
      <c r="D3" s="176"/>
      <c r="E3" s="53"/>
      <c r="F3" s="20">
        <f t="shared" ref="F3:F45" si="0">SUM(G3:O3)</f>
        <v>0</v>
      </c>
      <c r="G3" s="172"/>
      <c r="H3" s="105"/>
      <c r="I3" s="54"/>
      <c r="J3" s="54"/>
      <c r="K3" s="54"/>
      <c r="L3" s="174"/>
      <c r="M3" s="105"/>
      <c r="N3" s="174"/>
      <c r="O3" s="107"/>
      <c r="P3" s="11"/>
      <c r="Q3" s="11"/>
    </row>
    <row r="4" spans="1:17" ht="12.75" customHeight="1">
      <c r="A4" s="128"/>
      <c r="B4" s="144"/>
      <c r="C4" s="132"/>
      <c r="D4" s="115"/>
      <c r="E4" s="22"/>
      <c r="F4" s="23">
        <f t="shared" si="0"/>
        <v>0</v>
      </c>
      <c r="G4" s="121"/>
      <c r="H4" s="113"/>
      <c r="I4" s="14"/>
      <c r="J4" s="14"/>
      <c r="K4" s="14"/>
      <c r="L4" s="92"/>
      <c r="M4" s="113"/>
      <c r="N4" s="92"/>
      <c r="O4" s="126"/>
      <c r="P4" s="11"/>
      <c r="Q4" s="11"/>
    </row>
    <row r="5" spans="1:17" ht="12.75" customHeight="1">
      <c r="A5" s="128"/>
      <c r="B5" s="144"/>
      <c r="C5" s="132"/>
      <c r="D5" s="115"/>
      <c r="E5" s="22"/>
      <c r="F5" s="23">
        <f t="shared" si="0"/>
        <v>0</v>
      </c>
      <c r="G5" s="121"/>
      <c r="H5" s="113"/>
      <c r="I5" s="14"/>
      <c r="J5" s="14"/>
      <c r="K5" s="14"/>
      <c r="L5" s="92"/>
      <c r="M5" s="113"/>
      <c r="N5" s="92"/>
      <c r="O5" s="126"/>
      <c r="P5" s="11"/>
      <c r="Q5" s="11"/>
    </row>
    <row r="6" spans="1:17" ht="15.75" customHeight="1">
      <c r="A6" s="128"/>
      <c r="B6" s="144"/>
      <c r="C6" s="132"/>
      <c r="D6" s="115"/>
      <c r="E6" s="22"/>
      <c r="F6" s="23">
        <f t="shared" si="0"/>
        <v>0</v>
      </c>
      <c r="G6" s="121"/>
      <c r="H6" s="113"/>
      <c r="I6" s="14"/>
      <c r="J6" s="14"/>
      <c r="K6" s="14"/>
      <c r="L6" s="92"/>
      <c r="M6" s="113"/>
      <c r="N6" s="92"/>
      <c r="O6" s="126"/>
      <c r="P6" s="11"/>
      <c r="Q6" s="11"/>
    </row>
    <row r="7" spans="1:17" ht="12.75" customHeight="1">
      <c r="A7" s="128"/>
      <c r="B7" s="144"/>
      <c r="C7" s="132"/>
      <c r="D7" s="115"/>
      <c r="E7" s="22"/>
      <c r="F7" s="23">
        <f t="shared" si="0"/>
        <v>0</v>
      </c>
      <c r="G7" s="121"/>
      <c r="H7" s="113"/>
      <c r="I7" s="14"/>
      <c r="J7" s="14"/>
      <c r="K7" s="14"/>
      <c r="L7" s="92"/>
      <c r="M7" s="113"/>
      <c r="N7" s="92"/>
      <c r="O7" s="126"/>
      <c r="P7" s="11"/>
      <c r="Q7" s="11"/>
    </row>
    <row r="8" spans="1:17" ht="12.75" customHeight="1">
      <c r="A8" s="128"/>
      <c r="B8" s="144"/>
      <c r="C8" s="132"/>
      <c r="D8" s="115"/>
      <c r="E8" s="22"/>
      <c r="F8" s="23">
        <f t="shared" si="0"/>
        <v>0</v>
      </c>
      <c r="G8" s="121"/>
      <c r="H8" s="113"/>
      <c r="I8" s="14"/>
      <c r="J8" s="14"/>
      <c r="K8" s="14"/>
      <c r="L8" s="92"/>
      <c r="M8" s="113"/>
      <c r="N8" s="92"/>
      <c r="O8" s="126"/>
      <c r="P8" s="11"/>
      <c r="Q8" s="11"/>
    </row>
    <row r="9" spans="1:17" ht="12.75" customHeight="1">
      <c r="A9" s="128"/>
      <c r="B9" s="144"/>
      <c r="C9" s="132"/>
      <c r="D9" s="115"/>
      <c r="E9" s="22"/>
      <c r="F9" s="23">
        <f t="shared" si="0"/>
        <v>0</v>
      </c>
      <c r="G9" s="121"/>
      <c r="H9" s="113"/>
      <c r="I9" s="14"/>
      <c r="J9" s="14"/>
      <c r="K9" s="14"/>
      <c r="L9" s="92"/>
      <c r="M9" s="113"/>
      <c r="N9" s="92"/>
      <c r="O9" s="126"/>
      <c r="P9" s="11"/>
      <c r="Q9" s="11"/>
    </row>
    <row r="10" spans="1:17" ht="12.75" customHeight="1">
      <c r="A10" s="128"/>
      <c r="B10" s="144"/>
      <c r="C10" s="132"/>
      <c r="D10" s="115"/>
      <c r="E10" s="22"/>
      <c r="F10" s="23">
        <f t="shared" si="0"/>
        <v>0</v>
      </c>
      <c r="G10" s="121"/>
      <c r="H10" s="113"/>
      <c r="I10" s="14"/>
      <c r="J10" s="14"/>
      <c r="K10" s="14"/>
      <c r="L10" s="92"/>
      <c r="M10" s="113"/>
      <c r="N10" s="92"/>
      <c r="O10" s="126"/>
      <c r="P10" s="11"/>
      <c r="Q10" s="11"/>
    </row>
    <row r="11" spans="1:17" ht="12.75" customHeight="1">
      <c r="A11" s="128"/>
      <c r="B11" s="144"/>
      <c r="C11" s="132"/>
      <c r="D11" s="115"/>
      <c r="E11" s="22"/>
      <c r="F11" s="23">
        <f t="shared" si="0"/>
        <v>0</v>
      </c>
      <c r="G11" s="121"/>
      <c r="H11" s="113"/>
      <c r="I11" s="14"/>
      <c r="J11" s="14"/>
      <c r="K11" s="14"/>
      <c r="L11" s="92"/>
      <c r="M11" s="113"/>
      <c r="N11" s="92"/>
      <c r="O11" s="126"/>
      <c r="P11" s="11"/>
      <c r="Q11" s="11"/>
    </row>
    <row r="12" spans="1:17" ht="12.75" customHeight="1">
      <c r="A12" s="128"/>
      <c r="B12" s="144"/>
      <c r="C12" s="132"/>
      <c r="D12" s="115"/>
      <c r="E12" s="4"/>
      <c r="F12" s="23">
        <f t="shared" si="0"/>
        <v>0</v>
      </c>
      <c r="G12" s="121"/>
      <c r="H12" s="113"/>
      <c r="I12" s="14"/>
      <c r="J12" s="14"/>
      <c r="K12" s="14"/>
      <c r="L12" s="92"/>
      <c r="M12" s="113"/>
      <c r="N12" s="92"/>
      <c r="O12" s="126"/>
      <c r="P12" s="11"/>
      <c r="Q12" s="11"/>
    </row>
    <row r="13" spans="1:17" ht="12.75" customHeight="1">
      <c r="A13" s="128"/>
      <c r="B13" s="144"/>
      <c r="C13" s="132"/>
      <c r="D13" s="115"/>
      <c r="E13" s="22"/>
      <c r="F13" s="23">
        <f t="shared" si="0"/>
        <v>0</v>
      </c>
      <c r="G13" s="121"/>
      <c r="H13" s="113"/>
      <c r="I13" s="14"/>
      <c r="J13" s="14"/>
      <c r="K13" s="14"/>
      <c r="L13" s="92"/>
      <c r="M13" s="113"/>
      <c r="N13" s="92"/>
      <c r="O13" s="126"/>
      <c r="P13" s="11"/>
      <c r="Q13" s="11"/>
    </row>
    <row r="14" spans="1:17" ht="12.75" customHeight="1">
      <c r="A14" s="128"/>
      <c r="B14" s="144"/>
      <c r="C14" s="132"/>
      <c r="D14" s="115"/>
      <c r="E14" s="22"/>
      <c r="F14" s="23">
        <f t="shared" si="0"/>
        <v>0</v>
      </c>
      <c r="G14" s="121"/>
      <c r="H14" s="113"/>
      <c r="I14" s="14"/>
      <c r="J14" s="14"/>
      <c r="K14" s="14"/>
      <c r="L14" s="92"/>
      <c r="M14" s="113"/>
      <c r="N14" s="92"/>
      <c r="O14" s="126"/>
      <c r="P14" s="11"/>
      <c r="Q14" s="11"/>
    </row>
    <row r="15" spans="1:17" ht="12.75" customHeight="1">
      <c r="A15" s="128"/>
      <c r="B15" s="144"/>
      <c r="C15" s="132"/>
      <c r="D15" s="115"/>
      <c r="E15" s="22"/>
      <c r="F15" s="23">
        <f t="shared" si="0"/>
        <v>0</v>
      </c>
      <c r="G15" s="121"/>
      <c r="H15" s="113"/>
      <c r="I15" s="14"/>
      <c r="J15" s="14"/>
      <c r="K15" s="14"/>
      <c r="L15" s="92"/>
      <c r="M15" s="113"/>
      <c r="N15" s="92"/>
      <c r="O15" s="126"/>
      <c r="P15" s="11"/>
      <c r="Q15" s="11"/>
    </row>
    <row r="16" spans="1:17" ht="12.75" customHeight="1">
      <c r="A16" s="147" t="s">
        <v>18</v>
      </c>
      <c r="B16" s="144"/>
      <c r="C16" s="132"/>
      <c r="D16" s="115"/>
      <c r="E16" s="22"/>
      <c r="F16" s="23">
        <f t="shared" si="0"/>
        <v>0</v>
      </c>
      <c r="G16" s="121"/>
      <c r="H16" s="113"/>
      <c r="I16" s="14"/>
      <c r="J16" s="14"/>
      <c r="K16" s="14"/>
      <c r="L16" s="92"/>
      <c r="M16" s="113"/>
      <c r="N16" s="92"/>
      <c r="O16" s="126"/>
      <c r="P16" s="11"/>
      <c r="Q16" s="11"/>
    </row>
    <row r="17" spans="1:17" ht="12.75" customHeight="1">
      <c r="A17" s="128"/>
      <c r="B17" s="144"/>
      <c r="C17" s="179"/>
      <c r="D17" s="150"/>
      <c r="E17" s="55"/>
      <c r="F17" s="56">
        <f t="shared" si="0"/>
        <v>0</v>
      </c>
      <c r="G17" s="177"/>
      <c r="H17" s="109"/>
      <c r="I17" s="57"/>
      <c r="J17" s="57"/>
      <c r="K17" s="57"/>
      <c r="L17" s="178"/>
      <c r="M17" s="109"/>
      <c r="N17" s="178"/>
      <c r="O17" s="118"/>
      <c r="P17" s="11"/>
      <c r="Q17" s="11"/>
    </row>
    <row r="18" spans="1:17" ht="15.75" customHeight="1">
      <c r="A18" s="164"/>
      <c r="B18" s="143" t="s">
        <v>19</v>
      </c>
      <c r="C18" s="175" t="s">
        <v>20</v>
      </c>
      <c r="D18" s="176"/>
      <c r="E18" s="53" t="s">
        <v>20</v>
      </c>
      <c r="F18" s="20">
        <f t="shared" si="0"/>
        <v>240</v>
      </c>
      <c r="G18" s="172"/>
      <c r="H18" s="105"/>
      <c r="I18" s="54"/>
      <c r="J18" s="54"/>
      <c r="K18" s="54"/>
      <c r="L18" s="174">
        <v>240</v>
      </c>
      <c r="M18" s="105"/>
      <c r="N18" s="174"/>
      <c r="O18" s="107"/>
      <c r="P18" s="11"/>
      <c r="Q18" s="11"/>
    </row>
    <row r="19" spans="1:17" ht="15.75" customHeight="1">
      <c r="A19" s="128"/>
      <c r="B19" s="144"/>
      <c r="C19" s="132" t="s">
        <v>21</v>
      </c>
      <c r="D19" s="115"/>
      <c r="E19" s="22" t="s">
        <v>21</v>
      </c>
      <c r="F19" s="23">
        <f t="shared" si="0"/>
        <v>206</v>
      </c>
      <c r="G19" s="121"/>
      <c r="H19" s="113"/>
      <c r="I19" s="14">
        <v>206</v>
      </c>
      <c r="J19" s="14"/>
      <c r="K19" s="14"/>
      <c r="L19" s="92"/>
      <c r="M19" s="113"/>
      <c r="N19" s="92"/>
      <c r="O19" s="126"/>
      <c r="P19" s="11"/>
      <c r="Q19" s="11"/>
    </row>
    <row r="20" spans="1:17" ht="15.75" customHeight="1">
      <c r="A20" s="128"/>
      <c r="B20" s="144"/>
      <c r="C20" s="132" t="s">
        <v>22</v>
      </c>
      <c r="D20" s="115"/>
      <c r="E20" s="22" t="s">
        <v>23</v>
      </c>
      <c r="F20" s="23">
        <f t="shared" si="0"/>
        <v>70</v>
      </c>
      <c r="G20" s="121">
        <v>70</v>
      </c>
      <c r="H20" s="113"/>
      <c r="I20" s="14"/>
      <c r="J20" s="14"/>
      <c r="K20" s="14"/>
      <c r="L20" s="92"/>
      <c r="M20" s="113"/>
      <c r="N20" s="92"/>
      <c r="O20" s="126"/>
      <c r="P20" s="11"/>
      <c r="Q20" s="11"/>
    </row>
    <row r="21" spans="1:17" ht="15.75" customHeight="1">
      <c r="A21" s="128"/>
      <c r="B21" s="144"/>
      <c r="C21" s="132" t="s">
        <v>24</v>
      </c>
      <c r="D21" s="115"/>
      <c r="E21" s="22" t="s">
        <v>25</v>
      </c>
      <c r="F21" s="23">
        <f t="shared" si="0"/>
        <v>25</v>
      </c>
      <c r="G21" s="121"/>
      <c r="H21" s="113"/>
      <c r="I21" s="14"/>
      <c r="J21" s="14">
        <v>25</v>
      </c>
      <c r="K21" s="14"/>
      <c r="L21" s="92"/>
      <c r="M21" s="113"/>
      <c r="N21" s="92"/>
      <c r="O21" s="126"/>
      <c r="P21" s="11"/>
      <c r="Q21" s="11"/>
    </row>
    <row r="22" spans="1:17" ht="15.75" customHeight="1">
      <c r="A22" s="128"/>
      <c r="B22" s="144"/>
      <c r="C22" s="132"/>
      <c r="D22" s="115"/>
      <c r="E22" s="22" t="s">
        <v>26</v>
      </c>
      <c r="F22" s="23">
        <f t="shared" si="0"/>
        <v>5</v>
      </c>
      <c r="G22" s="121"/>
      <c r="H22" s="113"/>
      <c r="I22" s="14"/>
      <c r="J22" s="14">
        <v>5</v>
      </c>
      <c r="K22" s="14"/>
      <c r="L22" s="92"/>
      <c r="M22" s="113"/>
      <c r="N22" s="92"/>
      <c r="O22" s="126"/>
      <c r="P22" s="11"/>
      <c r="Q22" s="11"/>
    </row>
    <row r="23" spans="1:17" ht="15.75" customHeight="1">
      <c r="A23" s="128"/>
      <c r="B23" s="144"/>
      <c r="C23" s="132"/>
      <c r="D23" s="115"/>
      <c r="E23" s="22" t="s">
        <v>27</v>
      </c>
      <c r="F23" s="23">
        <f t="shared" si="0"/>
        <v>35</v>
      </c>
      <c r="G23" s="121"/>
      <c r="H23" s="113"/>
      <c r="I23" s="14"/>
      <c r="J23" s="14"/>
      <c r="K23" s="14">
        <v>35</v>
      </c>
      <c r="L23" s="92"/>
      <c r="M23" s="113"/>
      <c r="N23" s="92"/>
      <c r="O23" s="126"/>
      <c r="P23" s="11"/>
      <c r="Q23" s="11"/>
    </row>
    <row r="24" spans="1:17" ht="15.75" customHeight="1">
      <c r="A24" s="128"/>
      <c r="B24" s="144"/>
      <c r="C24" s="132"/>
      <c r="D24" s="115"/>
      <c r="E24" s="22" t="s">
        <v>28</v>
      </c>
      <c r="F24" s="23">
        <f t="shared" si="0"/>
        <v>10</v>
      </c>
      <c r="G24" s="121"/>
      <c r="H24" s="113"/>
      <c r="I24" s="14"/>
      <c r="J24" s="14"/>
      <c r="K24" s="14">
        <v>10</v>
      </c>
      <c r="L24" s="92"/>
      <c r="M24" s="113"/>
      <c r="N24" s="92"/>
      <c r="O24" s="126"/>
      <c r="P24" s="11"/>
      <c r="Q24" s="11"/>
    </row>
    <row r="25" spans="1:17" ht="15.75" customHeight="1">
      <c r="A25" s="128"/>
      <c r="B25" s="144"/>
      <c r="C25" s="132"/>
      <c r="D25" s="115"/>
      <c r="E25" s="22" t="s">
        <v>29</v>
      </c>
      <c r="F25" s="23">
        <f t="shared" si="0"/>
        <v>1</v>
      </c>
      <c r="G25" s="121"/>
      <c r="H25" s="113"/>
      <c r="I25" s="14"/>
      <c r="J25" s="14"/>
      <c r="K25" s="14"/>
      <c r="L25" s="92"/>
      <c r="M25" s="113"/>
      <c r="N25" s="92">
        <v>1</v>
      </c>
      <c r="O25" s="126"/>
      <c r="P25" s="11"/>
      <c r="Q25" s="11"/>
    </row>
    <row r="26" spans="1:17" ht="15.75" customHeight="1">
      <c r="A26" s="128"/>
      <c r="B26" s="144"/>
      <c r="C26" s="132" t="s">
        <v>30</v>
      </c>
      <c r="D26" s="115"/>
      <c r="E26" s="22" t="s">
        <v>31</v>
      </c>
      <c r="F26" s="23">
        <f t="shared" si="0"/>
        <v>25</v>
      </c>
      <c r="G26" s="121">
        <v>25</v>
      </c>
      <c r="H26" s="113"/>
      <c r="I26" s="14"/>
      <c r="J26" s="14"/>
      <c r="K26" s="14"/>
      <c r="L26" s="92"/>
      <c r="M26" s="113"/>
      <c r="N26" s="92"/>
      <c r="O26" s="126"/>
      <c r="P26" s="11"/>
      <c r="Q26" s="11"/>
    </row>
    <row r="27" spans="1:17" ht="15.75" customHeight="1">
      <c r="A27" s="128"/>
      <c r="B27" s="144"/>
      <c r="C27" s="132"/>
      <c r="D27" s="115"/>
      <c r="E27" s="22" t="s">
        <v>32</v>
      </c>
      <c r="F27" s="23">
        <f t="shared" si="0"/>
        <v>25</v>
      </c>
      <c r="G27" s="121"/>
      <c r="H27" s="113"/>
      <c r="I27" s="14"/>
      <c r="J27" s="14"/>
      <c r="K27" s="14">
        <v>25</v>
      </c>
      <c r="L27" s="92"/>
      <c r="M27" s="113"/>
      <c r="N27" s="92"/>
      <c r="O27" s="126"/>
      <c r="P27" s="11"/>
      <c r="Q27" s="11"/>
    </row>
    <row r="28" spans="1:17" ht="15.75" customHeight="1">
      <c r="A28" s="128"/>
      <c r="B28" s="144"/>
      <c r="C28" s="132"/>
      <c r="D28" s="115"/>
      <c r="E28" s="22" t="s">
        <v>33</v>
      </c>
      <c r="F28" s="23">
        <f t="shared" si="0"/>
        <v>25</v>
      </c>
      <c r="G28" s="121"/>
      <c r="H28" s="113"/>
      <c r="I28" s="14"/>
      <c r="J28" s="14"/>
      <c r="K28" s="14">
        <v>25</v>
      </c>
      <c r="L28" s="92"/>
      <c r="M28" s="113"/>
      <c r="N28" s="92"/>
      <c r="O28" s="126"/>
      <c r="P28" s="11"/>
      <c r="Q28" s="11"/>
    </row>
    <row r="29" spans="1:17" ht="15.75" customHeight="1">
      <c r="A29" s="165"/>
      <c r="B29" s="144"/>
      <c r="C29" s="132"/>
      <c r="D29" s="115"/>
      <c r="E29" s="22" t="s">
        <v>34</v>
      </c>
      <c r="F29" s="23">
        <f t="shared" si="0"/>
        <v>10</v>
      </c>
      <c r="G29" s="121"/>
      <c r="H29" s="113"/>
      <c r="I29" s="14"/>
      <c r="J29" s="14"/>
      <c r="K29" s="14">
        <v>10</v>
      </c>
      <c r="L29" s="92"/>
      <c r="M29" s="113"/>
      <c r="N29" s="92"/>
      <c r="O29" s="126"/>
      <c r="P29" s="11"/>
      <c r="Q29" s="11"/>
    </row>
    <row r="30" spans="1:17" ht="15.75" customHeight="1">
      <c r="A30" s="147" t="s">
        <v>35</v>
      </c>
      <c r="B30" s="144"/>
      <c r="C30" s="132"/>
      <c r="D30" s="115"/>
      <c r="E30" s="22" t="s">
        <v>36</v>
      </c>
      <c r="F30" s="23">
        <f t="shared" si="0"/>
        <v>5</v>
      </c>
      <c r="G30" s="121"/>
      <c r="H30" s="113"/>
      <c r="I30" s="14"/>
      <c r="J30" s="14">
        <v>5</v>
      </c>
      <c r="K30" s="14"/>
      <c r="L30" s="92"/>
      <c r="M30" s="113"/>
      <c r="N30" s="92"/>
      <c r="O30" s="126"/>
      <c r="P30" s="11"/>
      <c r="Q30" s="11"/>
    </row>
    <row r="31" spans="1:17" ht="15.75" customHeight="1">
      <c r="A31" s="148"/>
      <c r="B31" s="145"/>
      <c r="C31" s="168"/>
      <c r="D31" s="169"/>
      <c r="E31" s="24" t="s">
        <v>37</v>
      </c>
      <c r="F31" s="25">
        <f t="shared" si="0"/>
        <v>10</v>
      </c>
      <c r="G31" s="140">
        <v>10</v>
      </c>
      <c r="H31" s="139"/>
      <c r="I31" s="26"/>
      <c r="J31" s="26"/>
      <c r="K31" s="26"/>
      <c r="L31" s="137"/>
      <c r="M31" s="139"/>
      <c r="N31" s="137"/>
      <c r="O31" s="138"/>
      <c r="P31" s="4"/>
      <c r="Q31" s="4"/>
    </row>
    <row r="32" spans="1:17" ht="15.75" customHeight="1">
      <c r="A32" s="164"/>
      <c r="B32" s="146" t="s">
        <v>38</v>
      </c>
      <c r="C32" s="175"/>
      <c r="D32" s="176"/>
      <c r="E32" s="53"/>
      <c r="F32" s="20">
        <f t="shared" si="0"/>
        <v>0</v>
      </c>
      <c r="G32" s="172"/>
      <c r="H32" s="105"/>
      <c r="I32" s="54"/>
      <c r="J32" s="54"/>
      <c r="K32" s="54"/>
      <c r="L32" s="174"/>
      <c r="M32" s="105"/>
      <c r="N32" s="174"/>
      <c r="O32" s="107"/>
      <c r="P32" s="4"/>
      <c r="Q32" s="4"/>
    </row>
    <row r="33" spans="1:17" ht="12.75" customHeight="1">
      <c r="A33" s="128"/>
      <c r="B33" s="144"/>
      <c r="C33" s="132"/>
      <c r="D33" s="115"/>
      <c r="E33" s="22"/>
      <c r="F33" s="23">
        <f t="shared" si="0"/>
        <v>0</v>
      </c>
      <c r="G33" s="121"/>
      <c r="H33" s="113"/>
      <c r="I33" s="14"/>
      <c r="J33" s="14"/>
      <c r="K33" s="14"/>
      <c r="L33" s="92"/>
      <c r="M33" s="113"/>
      <c r="N33" s="92"/>
      <c r="O33" s="126"/>
      <c r="P33" s="4"/>
      <c r="Q33" s="4"/>
    </row>
    <row r="34" spans="1:17" ht="12.75" customHeight="1">
      <c r="A34" s="128"/>
      <c r="B34" s="144"/>
      <c r="C34" s="132"/>
      <c r="D34" s="115"/>
      <c r="E34" s="22"/>
      <c r="F34" s="23">
        <f t="shared" si="0"/>
        <v>0</v>
      </c>
      <c r="G34" s="121"/>
      <c r="H34" s="113"/>
      <c r="I34" s="14"/>
      <c r="J34" s="14"/>
      <c r="K34" s="14"/>
      <c r="L34" s="92"/>
      <c r="M34" s="113"/>
      <c r="N34" s="92"/>
      <c r="O34" s="126"/>
      <c r="P34" s="4"/>
      <c r="Q34" s="4"/>
    </row>
    <row r="35" spans="1:17" ht="12.75" customHeight="1">
      <c r="A35" s="128"/>
      <c r="B35" s="144"/>
      <c r="C35" s="132"/>
      <c r="D35" s="115"/>
      <c r="E35" s="22"/>
      <c r="F35" s="23">
        <f t="shared" si="0"/>
        <v>0</v>
      </c>
      <c r="G35" s="121"/>
      <c r="H35" s="113"/>
      <c r="I35" s="14"/>
      <c r="J35" s="14"/>
      <c r="K35" s="14"/>
      <c r="L35" s="92"/>
      <c r="M35" s="113"/>
      <c r="N35" s="92"/>
      <c r="O35" s="126"/>
      <c r="P35" s="4"/>
      <c r="Q35" s="4"/>
    </row>
    <row r="36" spans="1:17" ht="12.75" customHeight="1">
      <c r="A36" s="128"/>
      <c r="B36" s="144"/>
      <c r="C36" s="132"/>
      <c r="D36" s="115"/>
      <c r="E36" s="22"/>
      <c r="F36" s="23">
        <f t="shared" si="0"/>
        <v>0</v>
      </c>
      <c r="G36" s="121"/>
      <c r="H36" s="113"/>
      <c r="I36" s="14"/>
      <c r="J36" s="14"/>
      <c r="K36" s="14"/>
      <c r="L36" s="92"/>
      <c r="M36" s="113"/>
      <c r="N36" s="92"/>
      <c r="O36" s="126"/>
      <c r="P36" s="4"/>
      <c r="Q36" s="4"/>
    </row>
    <row r="37" spans="1:17" ht="12.75" customHeight="1">
      <c r="A37" s="128"/>
      <c r="B37" s="144"/>
      <c r="C37" s="132"/>
      <c r="D37" s="115"/>
      <c r="E37" s="22"/>
      <c r="F37" s="23">
        <f t="shared" si="0"/>
        <v>0</v>
      </c>
      <c r="G37" s="121"/>
      <c r="H37" s="113"/>
      <c r="I37" s="14"/>
      <c r="J37" s="14"/>
      <c r="K37" s="14"/>
      <c r="L37" s="92"/>
      <c r="M37" s="113"/>
      <c r="N37" s="92"/>
      <c r="O37" s="126"/>
      <c r="P37" s="4"/>
      <c r="Q37" s="4"/>
    </row>
    <row r="38" spans="1:17" ht="12.75" customHeight="1">
      <c r="A38" s="128"/>
      <c r="B38" s="144"/>
      <c r="C38" s="132"/>
      <c r="D38" s="115"/>
      <c r="E38" s="22"/>
      <c r="F38" s="23">
        <f t="shared" si="0"/>
        <v>0</v>
      </c>
      <c r="G38" s="121"/>
      <c r="H38" s="113"/>
      <c r="I38" s="14"/>
      <c r="J38" s="14"/>
      <c r="K38" s="14"/>
      <c r="L38" s="92"/>
      <c r="M38" s="113"/>
      <c r="N38" s="92"/>
      <c r="O38" s="126"/>
      <c r="P38" s="4"/>
      <c r="Q38" s="4"/>
    </row>
    <row r="39" spans="1:17" ht="12.75" customHeight="1">
      <c r="A39" s="128"/>
      <c r="B39" s="144"/>
      <c r="C39" s="132"/>
      <c r="D39" s="115"/>
      <c r="E39" s="22"/>
      <c r="F39" s="23">
        <f t="shared" si="0"/>
        <v>0</v>
      </c>
      <c r="G39" s="121"/>
      <c r="H39" s="113"/>
      <c r="I39" s="14"/>
      <c r="J39" s="14"/>
      <c r="K39" s="14"/>
      <c r="L39" s="92"/>
      <c r="M39" s="113"/>
      <c r="N39" s="92"/>
      <c r="O39" s="126"/>
      <c r="P39" s="4"/>
      <c r="Q39" s="4"/>
    </row>
    <row r="40" spans="1:17" ht="12.75" customHeight="1">
      <c r="A40" s="128"/>
      <c r="B40" s="144"/>
      <c r="C40" s="132"/>
      <c r="D40" s="115"/>
      <c r="E40" s="22"/>
      <c r="F40" s="23">
        <f t="shared" si="0"/>
        <v>0</v>
      </c>
      <c r="G40" s="121"/>
      <c r="H40" s="113"/>
      <c r="I40" s="14"/>
      <c r="J40" s="14"/>
      <c r="K40" s="14"/>
      <c r="L40" s="92"/>
      <c r="M40" s="113"/>
      <c r="N40" s="92"/>
      <c r="O40" s="126"/>
      <c r="P40" s="11"/>
      <c r="Q40" s="11"/>
    </row>
    <row r="41" spans="1:17" ht="12.75" customHeight="1">
      <c r="A41" s="128"/>
      <c r="B41" s="144"/>
      <c r="C41" s="132"/>
      <c r="D41" s="115"/>
      <c r="E41" s="22"/>
      <c r="F41" s="23">
        <f t="shared" si="0"/>
        <v>0</v>
      </c>
      <c r="G41" s="121"/>
      <c r="H41" s="113"/>
      <c r="I41" s="14"/>
      <c r="J41" s="14"/>
      <c r="K41" s="14"/>
      <c r="L41" s="92"/>
      <c r="M41" s="113"/>
      <c r="N41" s="92"/>
      <c r="O41" s="126"/>
      <c r="P41" s="11"/>
      <c r="Q41" s="11"/>
    </row>
    <row r="42" spans="1:17" ht="12.75" customHeight="1">
      <c r="A42" s="128"/>
      <c r="B42" s="144"/>
      <c r="C42" s="132"/>
      <c r="D42" s="115"/>
      <c r="E42" s="22"/>
      <c r="F42" s="23">
        <f t="shared" si="0"/>
        <v>0</v>
      </c>
      <c r="G42" s="121"/>
      <c r="H42" s="113"/>
      <c r="I42" s="14"/>
      <c r="J42" s="14"/>
      <c r="K42" s="14"/>
      <c r="L42" s="92"/>
      <c r="M42" s="113"/>
      <c r="N42" s="92"/>
      <c r="O42" s="126"/>
      <c r="P42" s="11"/>
      <c r="Q42" s="11"/>
    </row>
    <row r="43" spans="1:17" ht="12.75" customHeight="1">
      <c r="A43" s="165"/>
      <c r="B43" s="144"/>
      <c r="C43" s="132"/>
      <c r="D43" s="115"/>
      <c r="E43" s="22"/>
      <c r="F43" s="23">
        <f t="shared" si="0"/>
        <v>0</v>
      </c>
      <c r="G43" s="121"/>
      <c r="H43" s="113"/>
      <c r="I43" s="14"/>
      <c r="J43" s="14"/>
      <c r="K43" s="14"/>
      <c r="L43" s="92"/>
      <c r="M43" s="113"/>
      <c r="N43" s="92"/>
      <c r="O43" s="126"/>
      <c r="P43" s="11"/>
      <c r="Q43" s="11"/>
    </row>
    <row r="44" spans="1:17" ht="12.75" customHeight="1">
      <c r="A44" s="147" t="s">
        <v>39</v>
      </c>
      <c r="B44" s="144"/>
      <c r="C44" s="132"/>
      <c r="D44" s="115"/>
      <c r="E44" s="22"/>
      <c r="F44" s="23">
        <f t="shared" si="0"/>
        <v>0</v>
      </c>
      <c r="G44" s="121"/>
      <c r="H44" s="113"/>
      <c r="I44" s="14"/>
      <c r="J44" s="14"/>
      <c r="K44" s="14"/>
      <c r="L44" s="92"/>
      <c r="M44" s="113"/>
      <c r="N44" s="92"/>
      <c r="O44" s="126"/>
      <c r="P44" s="11"/>
      <c r="Q44" s="11"/>
    </row>
    <row r="45" spans="1:17" ht="12.75" customHeight="1">
      <c r="A45" s="148"/>
      <c r="B45" s="145"/>
      <c r="C45" s="168"/>
      <c r="D45" s="169"/>
      <c r="E45" s="24"/>
      <c r="F45" s="25">
        <f t="shared" si="0"/>
        <v>0</v>
      </c>
      <c r="G45" s="140"/>
      <c r="H45" s="139"/>
      <c r="I45" s="26"/>
      <c r="J45" s="26"/>
      <c r="K45" s="26"/>
      <c r="L45" s="137"/>
      <c r="M45" s="139"/>
      <c r="N45" s="137"/>
      <c r="O45" s="138"/>
      <c r="P45" s="4"/>
      <c r="Q45" s="4"/>
    </row>
    <row r="46" spans="1:17" ht="3.75" customHeight="1">
      <c r="A46" s="27"/>
      <c r="B46" s="4"/>
      <c r="C46" s="4"/>
      <c r="D46" s="4"/>
      <c r="E46" s="4"/>
      <c r="F46" s="4"/>
      <c r="G46" s="58"/>
      <c r="H46" s="58"/>
      <c r="I46" s="58"/>
      <c r="J46" s="58"/>
      <c r="K46" s="58"/>
      <c r="L46" s="58"/>
      <c r="M46" s="58"/>
      <c r="N46" s="58"/>
      <c r="O46" s="58"/>
      <c r="P46" s="4"/>
      <c r="Q46" s="4"/>
    </row>
    <row r="47" spans="1:17" ht="11.25" customHeight="1">
      <c r="A47" s="180" t="s">
        <v>40</v>
      </c>
      <c r="B47" s="181" t="s">
        <v>41</v>
      </c>
      <c r="C47" s="182"/>
      <c r="D47" s="183"/>
      <c r="E47" s="59"/>
      <c r="F47" s="90"/>
      <c r="G47" s="28" t="s">
        <v>42</v>
      </c>
      <c r="H47" s="29" t="s">
        <v>43</v>
      </c>
      <c r="I47" s="30" t="s">
        <v>44</v>
      </c>
      <c r="J47" s="31" t="s">
        <v>44</v>
      </c>
      <c r="K47" s="32" t="s">
        <v>44</v>
      </c>
      <c r="L47" s="33" t="s">
        <v>42</v>
      </c>
      <c r="M47" s="34" t="s">
        <v>43</v>
      </c>
      <c r="N47" s="35" t="s">
        <v>42</v>
      </c>
      <c r="O47" s="36" t="s">
        <v>43</v>
      </c>
      <c r="P47" s="4"/>
      <c r="Q47" s="4"/>
    </row>
    <row r="48" spans="1:17" ht="14.25" customHeight="1">
      <c r="A48" s="128"/>
      <c r="B48" s="98"/>
      <c r="C48" s="142"/>
      <c r="D48" s="184"/>
      <c r="E48" s="60" t="s">
        <v>45</v>
      </c>
      <c r="F48" s="37"/>
      <c r="G48" s="61">
        <v>330</v>
      </c>
      <c r="H48" s="62">
        <v>300</v>
      </c>
      <c r="I48" s="62">
        <v>400</v>
      </c>
      <c r="J48" s="62">
        <v>100</v>
      </c>
      <c r="K48" s="62">
        <v>400</v>
      </c>
      <c r="L48" s="62">
        <v>700</v>
      </c>
      <c r="M48" s="62">
        <v>650</v>
      </c>
      <c r="N48" s="62">
        <v>25</v>
      </c>
      <c r="O48" s="63">
        <v>20</v>
      </c>
      <c r="P48" s="4"/>
      <c r="Q48" s="4"/>
    </row>
    <row r="49" spans="1:17" ht="14.25" customHeight="1">
      <c r="A49" s="128"/>
      <c r="B49" s="98"/>
      <c r="C49" s="142"/>
      <c r="D49" s="184"/>
      <c r="E49" s="64" t="s">
        <v>47</v>
      </c>
      <c r="F49" s="42"/>
      <c r="G49" s="65">
        <f>SUM(G3:H45)</f>
        <v>105</v>
      </c>
      <c r="H49" s="65">
        <f>SUM(G3:H45)</f>
        <v>105</v>
      </c>
      <c r="I49" s="65">
        <f t="shared" ref="I49:K49" si="1">SUM(I3:I45)</f>
        <v>206</v>
      </c>
      <c r="J49" s="65">
        <f t="shared" si="1"/>
        <v>35</v>
      </c>
      <c r="K49" s="65">
        <f t="shared" si="1"/>
        <v>105</v>
      </c>
      <c r="L49" s="65">
        <f>SUM(L3:M45)</f>
        <v>240</v>
      </c>
      <c r="M49" s="65">
        <f>SUM(L3:M45)</f>
        <v>240</v>
      </c>
      <c r="N49" s="65">
        <f>SUM(N3:O45)</f>
        <v>1</v>
      </c>
      <c r="O49" s="65">
        <f>SUM(N3:O45)</f>
        <v>1</v>
      </c>
      <c r="P49" s="4"/>
      <c r="Q49" s="4"/>
    </row>
    <row r="50" spans="1:17" ht="14.25" customHeight="1">
      <c r="A50" s="148"/>
      <c r="B50" s="95"/>
      <c r="C50" s="185"/>
      <c r="D50" s="186"/>
      <c r="E50" s="66" t="s">
        <v>48</v>
      </c>
      <c r="F50" s="46"/>
      <c r="G50" s="67">
        <f t="shared" ref="G50:O50" si="2">G48-G49</f>
        <v>225</v>
      </c>
      <c r="H50" s="68">
        <f t="shared" si="2"/>
        <v>195</v>
      </c>
      <c r="I50" s="68">
        <f t="shared" si="2"/>
        <v>194</v>
      </c>
      <c r="J50" s="68">
        <f t="shared" si="2"/>
        <v>65</v>
      </c>
      <c r="K50" s="68">
        <f t="shared" si="2"/>
        <v>295</v>
      </c>
      <c r="L50" s="68">
        <f t="shared" si="2"/>
        <v>460</v>
      </c>
      <c r="M50" s="68">
        <f t="shared" si="2"/>
        <v>410</v>
      </c>
      <c r="N50" s="68">
        <f t="shared" si="2"/>
        <v>24</v>
      </c>
      <c r="O50" s="69">
        <f t="shared" si="2"/>
        <v>19</v>
      </c>
      <c r="P50" s="4"/>
      <c r="Q50" s="4"/>
    </row>
    <row r="51" spans="1:17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 spans="1:17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 spans="1:17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 spans="1:17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 spans="1:17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 spans="1:17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 spans="1:17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 spans="1:17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 spans="1:1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 spans="1:17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 spans="1:17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 spans="1:17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 spans="1:17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 spans="1:17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 spans="1:17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 spans="1:17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 spans="1:17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 spans="1:17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 spans="1:1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 spans="1:17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 spans="1:17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 spans="1:17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 spans="1:17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 spans="1:17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 spans="1:17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 spans="1:17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 spans="1:17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 spans="1:17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 spans="1:1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 spans="1:17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 spans="1:17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 spans="1:17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 spans="1:17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 spans="1:17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 spans="1:17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 spans="1:17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 spans="1:17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 spans="1:17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 spans="1:1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 spans="1:17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 spans="1:17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 spans="1:17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 spans="1:17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 spans="1:17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 spans="1:17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 spans="1:17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 spans="1:17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 spans="1:17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 spans="1:1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 spans="1:17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 spans="1:17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 spans="1:17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 spans="1:17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 spans="1:17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 spans="1:17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 spans="1:17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 spans="1:17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 spans="1:17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 spans="1:1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 spans="1:17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 spans="1:17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 spans="1:17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 spans="1:17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 spans="1:17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 spans="1:17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 spans="1:17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 spans="1:17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 spans="1:17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 spans="1:1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 spans="1:17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 spans="1:17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 spans="1:17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 spans="1:17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 spans="1:17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 spans="1:17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 spans="1:17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 spans="1:17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 spans="1:17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 spans="1: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 spans="1:17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 spans="1:17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 spans="1:17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 spans="1:17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 spans="1:17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 spans="1:17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 spans="1:17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 spans="1:17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 spans="1:17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 spans="1:1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 spans="1:17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 spans="1:17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 spans="1:17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 spans="1:17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 spans="1:17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 spans="1:17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 spans="1:17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 spans="1:17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 spans="1:17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 spans="1:1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 spans="1:17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 spans="1:17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 spans="1:17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 spans="1:17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 spans="1:17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 spans="1:17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 spans="1:17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 spans="1:17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 spans="1:17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 spans="1:1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 spans="1:17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 spans="1:17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 spans="1:17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 spans="1:17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 spans="1:17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 spans="1:17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 spans="1:17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 spans="1:17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 spans="1:17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 spans="1:1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 spans="1:17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 spans="1:17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 spans="1:17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 spans="1:17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 spans="1:17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 spans="1:17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 spans="1:17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 spans="1:17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 spans="1:17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 spans="1:1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 spans="1:17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 spans="1:17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 spans="1:17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 spans="1:17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 spans="1:17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 spans="1:17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 spans="1:17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 spans="1:17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 spans="1:17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 spans="1:1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 spans="1:17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 spans="1:17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 spans="1:17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 spans="1:17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 spans="1:17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 spans="1:17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  <row r="884" spans="1:17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</row>
    <row r="885" spans="1:17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</row>
    <row r="886" spans="1:17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</row>
    <row r="887" spans="1:1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</row>
    <row r="888" spans="1:17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</row>
    <row r="889" spans="1:17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</row>
    <row r="890" spans="1:17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</row>
    <row r="891" spans="1:17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</row>
    <row r="892" spans="1:17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</row>
    <row r="893" spans="1:17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</row>
    <row r="894" spans="1:17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</row>
    <row r="895" spans="1:17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</row>
    <row r="896" spans="1:17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</row>
    <row r="897" spans="1:1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</row>
    <row r="898" spans="1:17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</row>
    <row r="899" spans="1:17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</row>
    <row r="900" spans="1:17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</row>
    <row r="901" spans="1:17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</row>
    <row r="902" spans="1:17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</row>
    <row r="903" spans="1:17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</row>
    <row r="904" spans="1:17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</row>
    <row r="905" spans="1:17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</row>
    <row r="906" spans="1:17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</row>
    <row r="907" spans="1:1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</row>
    <row r="908" spans="1:17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</row>
    <row r="909" spans="1:17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</row>
    <row r="910" spans="1:17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</row>
    <row r="911" spans="1:17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</row>
    <row r="912" spans="1:17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</row>
    <row r="913" spans="1:17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</row>
    <row r="914" spans="1:17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</row>
    <row r="915" spans="1:17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</row>
    <row r="916" spans="1:17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</row>
    <row r="917" spans="1: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</row>
    <row r="918" spans="1:17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</row>
    <row r="919" spans="1:17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</row>
    <row r="920" spans="1:17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</row>
    <row r="921" spans="1:17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</row>
    <row r="922" spans="1:17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</row>
    <row r="923" spans="1:17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</row>
    <row r="924" spans="1:17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</row>
    <row r="925" spans="1:17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</row>
    <row r="926" spans="1:17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</row>
    <row r="927" spans="1:1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</row>
    <row r="928" spans="1:17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</row>
    <row r="929" spans="1:17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</row>
    <row r="930" spans="1:17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</row>
    <row r="931" spans="1:17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</row>
    <row r="932" spans="1:17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</row>
    <row r="933" spans="1:17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</row>
    <row r="934" spans="1:17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</row>
    <row r="935" spans="1:17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</row>
    <row r="936" spans="1:17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</row>
    <row r="937" spans="1:1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</row>
    <row r="938" spans="1:17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</row>
    <row r="939" spans="1:17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</row>
    <row r="940" spans="1:17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</row>
    <row r="941" spans="1:17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</row>
    <row r="942" spans="1:17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</row>
    <row r="943" spans="1:17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</row>
    <row r="944" spans="1:17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</row>
    <row r="945" spans="1:17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</row>
    <row r="946" spans="1:17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</row>
    <row r="947" spans="1:1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</row>
    <row r="948" spans="1:17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</row>
    <row r="949" spans="1:17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</row>
    <row r="950" spans="1:17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</row>
    <row r="951" spans="1:17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</row>
    <row r="952" spans="1:17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</row>
    <row r="953" spans="1:17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</row>
    <row r="954" spans="1:17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</row>
    <row r="955" spans="1:17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</row>
    <row r="956" spans="1:17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</row>
    <row r="957" spans="1:1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</row>
    <row r="958" spans="1:17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</row>
    <row r="959" spans="1:17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</row>
    <row r="960" spans="1:17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</row>
    <row r="961" spans="1:17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</row>
    <row r="962" spans="1:17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</row>
    <row r="963" spans="1:17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</row>
    <row r="964" spans="1:17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</row>
    <row r="965" spans="1:17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</row>
    <row r="966" spans="1:17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</row>
    <row r="967" spans="1:1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</row>
    <row r="968" spans="1:17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</row>
    <row r="969" spans="1:17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</row>
    <row r="970" spans="1:17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</row>
    <row r="971" spans="1:17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</row>
    <row r="972" spans="1:17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</row>
    <row r="973" spans="1:17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</row>
    <row r="974" spans="1:17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</row>
    <row r="975" spans="1:17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</row>
    <row r="976" spans="1:17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</row>
    <row r="977" spans="1:1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</row>
    <row r="978" spans="1:17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17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</row>
    <row r="980" spans="1:17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17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17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17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</row>
    <row r="984" spans="1:17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</row>
    <row r="985" spans="1:17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</row>
    <row r="986" spans="1:17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</row>
    <row r="987" spans="1:1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</row>
    <row r="988" spans="1:17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</row>
    <row r="989" spans="1:17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</row>
    <row r="990" spans="1:17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</row>
    <row r="991" spans="1:17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</row>
    <row r="992" spans="1:17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</row>
    <row r="993" spans="1:17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</row>
    <row r="994" spans="1:17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</row>
    <row r="995" spans="1:17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</row>
    <row r="996" spans="1:17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</row>
    <row r="997" spans="1:1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</row>
    <row r="998" spans="1:17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</row>
    <row r="999" spans="1:17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</row>
    <row r="1000" spans="1:17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</row>
  </sheetData>
  <mergeCells count="193">
    <mergeCell ref="G42:H42"/>
    <mergeCell ref="L42:M42"/>
    <mergeCell ref="C19:D19"/>
    <mergeCell ref="A32:A43"/>
    <mergeCell ref="C26:D26"/>
    <mergeCell ref="C27:D27"/>
    <mergeCell ref="C28:D28"/>
    <mergeCell ref="C29:D29"/>
    <mergeCell ref="A30:A31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B32:B45"/>
    <mergeCell ref="C40:D40"/>
    <mergeCell ref="C41:D41"/>
    <mergeCell ref="C42:D42"/>
    <mergeCell ref="C43:D43"/>
    <mergeCell ref="C45:D45"/>
    <mergeCell ref="A47:A50"/>
    <mergeCell ref="B47:D50"/>
    <mergeCell ref="G43:H43"/>
    <mergeCell ref="L43:M43"/>
    <mergeCell ref="G44:H44"/>
    <mergeCell ref="L44:M44"/>
    <mergeCell ref="G45:H45"/>
    <mergeCell ref="L45:M45"/>
    <mergeCell ref="A44:A45"/>
    <mergeCell ref="C44:D44"/>
    <mergeCell ref="L32:M32"/>
    <mergeCell ref="G27:H27"/>
    <mergeCell ref="G28:H28"/>
    <mergeCell ref="G29:H29"/>
    <mergeCell ref="G30:H30"/>
    <mergeCell ref="L30:M30"/>
    <mergeCell ref="G31:H31"/>
    <mergeCell ref="G32:H32"/>
    <mergeCell ref="G33:H33"/>
    <mergeCell ref="L33:M33"/>
    <mergeCell ref="G36:H36"/>
    <mergeCell ref="G37:H37"/>
    <mergeCell ref="G38:H38"/>
    <mergeCell ref="G39:H39"/>
    <mergeCell ref="L39:M39"/>
    <mergeCell ref="G40:H40"/>
    <mergeCell ref="G41:H41"/>
    <mergeCell ref="G34:H34"/>
    <mergeCell ref="L34:M34"/>
    <mergeCell ref="G35:H35"/>
    <mergeCell ref="L35:M35"/>
    <mergeCell ref="L36:M36"/>
    <mergeCell ref="L40:M40"/>
    <mergeCell ref="L41:M41"/>
    <mergeCell ref="N45:O45"/>
    <mergeCell ref="N35:O35"/>
    <mergeCell ref="N36:O36"/>
    <mergeCell ref="N37:O37"/>
    <mergeCell ref="N39:O39"/>
    <mergeCell ref="N40:O40"/>
    <mergeCell ref="N41:O41"/>
    <mergeCell ref="N42:O42"/>
    <mergeCell ref="G11:H11"/>
    <mergeCell ref="G12:H12"/>
    <mergeCell ref="L12:M12"/>
    <mergeCell ref="L13:M13"/>
    <mergeCell ref="G13:H13"/>
    <mergeCell ref="G14:H14"/>
    <mergeCell ref="L14:M14"/>
    <mergeCell ref="L15:M15"/>
    <mergeCell ref="G16:H16"/>
    <mergeCell ref="L16:M16"/>
    <mergeCell ref="N16:O16"/>
    <mergeCell ref="N17:O17"/>
    <mergeCell ref="N18:O18"/>
    <mergeCell ref="N19:O19"/>
    <mergeCell ref="N20:O20"/>
    <mergeCell ref="L31:M31"/>
    <mergeCell ref="N28:O28"/>
    <mergeCell ref="N29:O29"/>
    <mergeCell ref="N30:O30"/>
    <mergeCell ref="N31:O31"/>
    <mergeCell ref="N32:O32"/>
    <mergeCell ref="N33:O33"/>
    <mergeCell ref="N34:O34"/>
    <mergeCell ref="N43:O43"/>
    <mergeCell ref="N44:O44"/>
    <mergeCell ref="L25:M25"/>
    <mergeCell ref="L26:M26"/>
    <mergeCell ref="L27:M27"/>
    <mergeCell ref="N21:O21"/>
    <mergeCell ref="N22:O22"/>
    <mergeCell ref="N23:O23"/>
    <mergeCell ref="N24:O24"/>
    <mergeCell ref="N25:O25"/>
    <mergeCell ref="N26:O26"/>
    <mergeCell ref="N27:O27"/>
    <mergeCell ref="G26:H26"/>
    <mergeCell ref="L37:M37"/>
    <mergeCell ref="L38:M38"/>
    <mergeCell ref="N38:O38"/>
    <mergeCell ref="L6:M6"/>
    <mergeCell ref="L7:M7"/>
    <mergeCell ref="G7:H7"/>
    <mergeCell ref="G8:H8"/>
    <mergeCell ref="C8:D8"/>
    <mergeCell ref="C9:D9"/>
    <mergeCell ref="L8:M8"/>
    <mergeCell ref="L9:M9"/>
    <mergeCell ref="G9:H9"/>
    <mergeCell ref="G10:H10"/>
    <mergeCell ref="C10:D10"/>
    <mergeCell ref="C11:D11"/>
    <mergeCell ref="L10:M10"/>
    <mergeCell ref="L11:M11"/>
    <mergeCell ref="L28:M28"/>
    <mergeCell ref="L29:M29"/>
    <mergeCell ref="L21:M21"/>
    <mergeCell ref="L22:M22"/>
    <mergeCell ref="L23:M23"/>
    <mergeCell ref="L24:M24"/>
    <mergeCell ref="C22:D22"/>
    <mergeCell ref="C23:D23"/>
    <mergeCell ref="C24:D24"/>
    <mergeCell ref="C25:D25"/>
    <mergeCell ref="G20:H20"/>
    <mergeCell ref="G21:H21"/>
    <mergeCell ref="G22:H22"/>
    <mergeCell ref="G23:H23"/>
    <mergeCell ref="G24:H24"/>
    <mergeCell ref="G25:H25"/>
    <mergeCell ref="A3:A15"/>
    <mergeCell ref="B3:B17"/>
    <mergeCell ref="C3:D3"/>
    <mergeCell ref="L3:M3"/>
    <mergeCell ref="G15:H15"/>
    <mergeCell ref="C20:D20"/>
    <mergeCell ref="C21:D21"/>
    <mergeCell ref="G17:H17"/>
    <mergeCell ref="L17:M17"/>
    <mergeCell ref="G18:H18"/>
    <mergeCell ref="L18:M18"/>
    <mergeCell ref="G19:H19"/>
    <mergeCell ref="L19:M19"/>
    <mergeCell ref="L20:M20"/>
    <mergeCell ref="C12:D12"/>
    <mergeCell ref="C13:D13"/>
    <mergeCell ref="C14:D14"/>
    <mergeCell ref="C15:D15"/>
    <mergeCell ref="B18:B31"/>
    <mergeCell ref="A16:A17"/>
    <mergeCell ref="C16:D16"/>
    <mergeCell ref="C17:D17"/>
    <mergeCell ref="A18:A29"/>
    <mergeCell ref="C18:D18"/>
    <mergeCell ref="N11:O11"/>
    <mergeCell ref="N12:O12"/>
    <mergeCell ref="N13:O13"/>
    <mergeCell ref="N14:O14"/>
    <mergeCell ref="N15:O15"/>
    <mergeCell ref="N2:O2"/>
    <mergeCell ref="N3:O3"/>
    <mergeCell ref="N4:O4"/>
    <mergeCell ref="N5:O5"/>
    <mergeCell ref="N6:O6"/>
    <mergeCell ref="N7:O7"/>
    <mergeCell ref="N8:O8"/>
    <mergeCell ref="C5:D5"/>
    <mergeCell ref="L4:M4"/>
    <mergeCell ref="L5:M5"/>
    <mergeCell ref="G5:H5"/>
    <mergeCell ref="G6:H6"/>
    <mergeCell ref="C6:D6"/>
    <mergeCell ref="C7:D7"/>
    <mergeCell ref="N9:O9"/>
    <mergeCell ref="N10:O10"/>
    <mergeCell ref="B1:B2"/>
    <mergeCell ref="C1:D2"/>
    <mergeCell ref="E1:E2"/>
    <mergeCell ref="F1:F2"/>
    <mergeCell ref="G1:H1"/>
    <mergeCell ref="N1:O1"/>
    <mergeCell ref="G2:H2"/>
    <mergeCell ref="G3:H3"/>
    <mergeCell ref="G4:H4"/>
    <mergeCell ref="C4:D4"/>
    <mergeCell ref="L1:M1"/>
    <mergeCell ref="L2:M2"/>
  </mergeCells>
  <phoneticPr fontId="19"/>
  <conditionalFormatting sqref="G49:O49">
    <cfRule type="expression" dxfId="1" priority="1">
      <formula>G$49&gt;G$48*1.1</formula>
    </cfRule>
    <cfRule type="expression" dxfId="0" priority="2">
      <formula>G$49&lt;G$48*0.9</formula>
    </cfRule>
  </conditionalFormatting>
  <dataValidations count="1">
    <dataValidation type="decimal" operator="greaterThanOrEqual" allowBlank="1" showDropDown="1" showErrorMessage="1" sqref="P3:Q30 P40:Q44" xr:uid="{00000000-0002-0000-0100-000000000000}">
      <formula1>0</formula1>
    </dataValidation>
  </dataValidations>
  <printOptions horizontalCentered="1" gridLines="1"/>
  <pageMargins left="0.39370078740157477" right="0.39370078740157477" top="0.19" bottom="0.04" header="0" footer="0"/>
  <pageSetup paperSize="9" scale="85" pageOrder="overThenDown" orientation="landscape" cellComments="atEnd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660AD"/>
    <outlinePr summaryBelow="0" summaryRight="0"/>
    <pageSetUpPr fitToPage="1"/>
  </sheetPr>
  <dimension ref="A1:Z816"/>
  <sheetViews>
    <sheetView workbookViewId="0">
      <selection sqref="A1:B1"/>
    </sheetView>
  </sheetViews>
  <sheetFormatPr defaultColWidth="12.54296875" defaultRowHeight="15" customHeight="1"/>
  <cols>
    <col min="1" max="9" width="10.453125" customWidth="1"/>
    <col min="10" max="12" width="11" customWidth="1"/>
    <col min="13" max="26" width="11" style="4" customWidth="1"/>
  </cols>
  <sheetData>
    <row r="1" spans="1:13" ht="25.5" customHeight="1">
      <c r="A1" s="187" t="s">
        <v>50</v>
      </c>
      <c r="B1" s="188"/>
      <c r="C1" s="70" t="s">
        <v>42</v>
      </c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2.75" customHeight="1">
      <c r="A2" s="72"/>
      <c r="B2" s="72"/>
      <c r="C2" s="73"/>
      <c r="D2" s="73"/>
      <c r="E2" s="71"/>
      <c r="F2" s="71"/>
      <c r="G2" s="71"/>
      <c r="H2" s="71"/>
      <c r="I2" s="71"/>
      <c r="J2" s="71"/>
      <c r="K2" s="71"/>
      <c r="L2" s="71"/>
      <c r="M2" s="71"/>
    </row>
    <row r="3" spans="1:13" ht="12.75" customHeight="1">
      <c r="A3" s="74"/>
      <c r="B3" s="74"/>
      <c r="C3" s="74"/>
      <c r="D3" s="74"/>
      <c r="E3" s="74"/>
      <c r="F3" s="74"/>
      <c r="G3" s="71"/>
      <c r="H3" s="71"/>
      <c r="I3" s="71"/>
      <c r="J3" s="71"/>
      <c r="K3" s="71"/>
      <c r="L3" s="71"/>
      <c r="M3" s="71"/>
    </row>
    <row r="4" spans="1:13" ht="20.25" customHeight="1">
      <c r="A4" s="75" t="s">
        <v>51</v>
      </c>
      <c r="B4" s="76" t="s">
        <v>52</v>
      </c>
      <c r="C4" s="77" t="s">
        <v>53</v>
      </c>
      <c r="D4" s="78" t="s">
        <v>54</v>
      </c>
      <c r="E4" s="79" t="s">
        <v>55</v>
      </c>
      <c r="F4" s="80" t="s">
        <v>56</v>
      </c>
      <c r="G4" s="81"/>
      <c r="H4" s="82"/>
      <c r="I4" s="82"/>
      <c r="J4" s="82"/>
      <c r="K4" s="82"/>
      <c r="L4" s="82"/>
      <c r="M4" s="82"/>
    </row>
    <row r="5" spans="1:13" ht="20.25" customHeight="1">
      <c r="A5" s="83">
        <f>IF($C$1="男",献立作り!G48,献立作り!H48)</f>
        <v>330</v>
      </c>
      <c r="B5" s="83">
        <f>献立作り!I48</f>
        <v>400</v>
      </c>
      <c r="C5" s="83">
        <f>献立作り!J48</f>
        <v>100</v>
      </c>
      <c r="D5" s="83">
        <f>献立作り!K48</f>
        <v>400</v>
      </c>
      <c r="E5" s="83">
        <f>IF($C$1="男",献立作り!L48,献立作り!M48)</f>
        <v>700</v>
      </c>
      <c r="F5" s="83">
        <f>IF($C$1="男",献立作り!N48,献立作り!O48)</f>
        <v>25</v>
      </c>
      <c r="G5" s="84"/>
      <c r="H5" s="82"/>
      <c r="I5" s="82"/>
      <c r="J5" s="82"/>
      <c r="K5" s="82"/>
      <c r="L5" s="82"/>
      <c r="M5" s="82"/>
    </row>
    <row r="6" spans="1:13" ht="20.25" customHeight="1">
      <c r="A6" s="85">
        <f>IF($C$1="男",献立作り!G49,献立作り!H49)</f>
        <v>105</v>
      </c>
      <c r="B6" s="85">
        <f>献立作り!I49</f>
        <v>206</v>
      </c>
      <c r="C6" s="85">
        <f>献立作り!J49</f>
        <v>35</v>
      </c>
      <c r="D6" s="85">
        <f>献立作り!K49</f>
        <v>105</v>
      </c>
      <c r="E6" s="85">
        <f>IF($C$1="男",献立作り!L49,献立作り!M49)</f>
        <v>240</v>
      </c>
      <c r="F6" s="85">
        <f>IF($C$1="男",献立作り!N49,献立作り!O49)</f>
        <v>1</v>
      </c>
      <c r="G6" s="84"/>
      <c r="H6" s="82"/>
      <c r="I6" s="82"/>
      <c r="J6" s="82"/>
      <c r="K6" s="82"/>
      <c r="L6" s="82"/>
      <c r="M6" s="82"/>
    </row>
    <row r="7" spans="1:13" ht="20.25" customHeight="1">
      <c r="A7" s="85">
        <f t="shared" ref="A7:F7" si="0">A5-A6</f>
        <v>225</v>
      </c>
      <c r="B7" s="85">
        <f t="shared" si="0"/>
        <v>194</v>
      </c>
      <c r="C7" s="85">
        <f t="shared" si="0"/>
        <v>65</v>
      </c>
      <c r="D7" s="85">
        <f t="shared" si="0"/>
        <v>295</v>
      </c>
      <c r="E7" s="85">
        <f t="shared" si="0"/>
        <v>460</v>
      </c>
      <c r="F7" s="85">
        <f t="shared" si="0"/>
        <v>24</v>
      </c>
      <c r="G7" s="84"/>
      <c r="H7" s="82"/>
      <c r="I7" s="82"/>
      <c r="J7" s="82"/>
      <c r="K7" s="82"/>
      <c r="L7" s="82"/>
      <c r="M7" s="82"/>
    </row>
    <row r="8" spans="1:13" ht="20.25" customHeight="1">
      <c r="A8" s="86"/>
      <c r="B8" s="86"/>
      <c r="C8" s="86"/>
      <c r="D8" s="86"/>
      <c r="E8" s="86"/>
      <c r="F8" s="86"/>
      <c r="G8" s="82"/>
      <c r="H8" s="82"/>
      <c r="I8" s="82"/>
      <c r="J8" s="82"/>
      <c r="K8" s="82"/>
      <c r="L8" s="82"/>
      <c r="M8" s="82"/>
    </row>
    <row r="9" spans="1:13" ht="20.25" customHeight="1">
      <c r="A9" s="87" t="s">
        <v>51</v>
      </c>
      <c r="B9" s="87" t="s">
        <v>52</v>
      </c>
      <c r="C9" s="87" t="s">
        <v>53</v>
      </c>
      <c r="D9" s="87" t="s">
        <v>54</v>
      </c>
      <c r="E9" s="87" t="s">
        <v>55</v>
      </c>
      <c r="F9" s="87" t="s">
        <v>56</v>
      </c>
      <c r="G9" s="82"/>
      <c r="H9" s="82"/>
      <c r="I9" s="82"/>
      <c r="J9" s="82"/>
      <c r="K9" s="82"/>
      <c r="L9" s="82"/>
      <c r="M9" s="82"/>
    </row>
    <row r="10" spans="1:13" ht="20.25" customHeight="1">
      <c r="A10" s="87">
        <v>100</v>
      </c>
      <c r="B10" s="87">
        <v>100</v>
      </c>
      <c r="C10" s="87">
        <v>100</v>
      </c>
      <c r="D10" s="87">
        <v>100</v>
      </c>
      <c r="E10" s="87">
        <v>100</v>
      </c>
      <c r="F10" s="87">
        <v>100</v>
      </c>
      <c r="G10" s="82"/>
      <c r="H10" s="82"/>
      <c r="I10" s="82"/>
      <c r="J10" s="82"/>
      <c r="K10" s="82"/>
      <c r="L10" s="82"/>
      <c r="M10" s="82"/>
    </row>
    <row r="11" spans="1:13" ht="20.25" customHeight="1">
      <c r="A11" s="88">
        <f t="shared" ref="A11:F11" si="1">A6/A5*100</f>
        <v>31.818181818181817</v>
      </c>
      <c r="B11" s="88">
        <f t="shared" si="1"/>
        <v>51.5</v>
      </c>
      <c r="C11" s="88">
        <f t="shared" si="1"/>
        <v>35</v>
      </c>
      <c r="D11" s="88">
        <f t="shared" si="1"/>
        <v>26.25</v>
      </c>
      <c r="E11" s="88">
        <f t="shared" si="1"/>
        <v>34.285714285714285</v>
      </c>
      <c r="F11" s="88">
        <f t="shared" si="1"/>
        <v>4</v>
      </c>
      <c r="G11" s="82"/>
      <c r="H11" s="82"/>
      <c r="I11" s="82"/>
      <c r="J11" s="82"/>
      <c r="K11" s="82"/>
      <c r="L11" s="82"/>
      <c r="M11" s="82"/>
    </row>
    <row r="12" spans="1:13" ht="20.25" customHeight="1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 ht="12.75" customHeight="1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</row>
    <row r="14" spans="1:13" ht="12.75" customHeight="1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</row>
    <row r="15" spans="1:13" ht="12.75" customHeight="1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</row>
    <row r="16" spans="1:13" ht="12.75" customHeight="1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</row>
    <row r="17" spans="1:13" ht="12.75" customHeight="1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</row>
    <row r="18" spans="1:13" ht="12.75" customHeight="1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</row>
    <row r="19" spans="1:13" ht="12.75" customHeight="1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</row>
    <row r="20" spans="1:13" ht="12.75" customHeight="1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1" spans="1:13" ht="12.75" customHeight="1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</row>
    <row r="22" spans="1:13" ht="12.75" customHeight="1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</row>
    <row r="23" spans="1:13" ht="12.75" customHeight="1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</row>
    <row r="24" spans="1:13" ht="12.75" customHeight="1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</row>
    <row r="25" spans="1:13" ht="12.75" customHeight="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 ht="12.75" customHeight="1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</row>
    <row r="27" spans="1:13" ht="12.75" customHeight="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</row>
    <row r="28" spans="1:13" ht="12.75" customHeight="1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</row>
    <row r="29" spans="1:13" ht="12.75" customHeight="1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</row>
    <row r="30" spans="1:13" ht="12.75" customHeight="1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</row>
    <row r="31" spans="1:13" ht="12.75" customHeight="1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</row>
    <row r="32" spans="1:13" ht="12.75" customHeight="1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</row>
    <row r="33" spans="1:13" ht="12.75" customHeight="1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ht="12.75" customHeight="1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</row>
    <row r="35" spans="1:13" ht="12.75" customHeight="1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</row>
    <row r="36" spans="1:13" ht="12.75" customHeight="1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</row>
    <row r="37" spans="1:13" ht="12.75" customHeight="1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</row>
    <row r="38" spans="1:13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3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3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3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3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3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3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3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3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3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1:12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1:12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1:12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</row>
    <row r="555" spans="1:12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</row>
    <row r="567" spans="1:12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</row>
    <row r="570" spans="1:12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</row>
    <row r="582" spans="1:1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</row>
    <row r="587" spans="1:12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</row>
    <row r="588" spans="1:12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</row>
    <row r="594" spans="1:12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</row>
    <row r="600" spans="1:12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</row>
    <row r="602" spans="1:1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</row>
    <row r="606" spans="1:12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</row>
    <row r="607" spans="1:12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</row>
    <row r="608" spans="1:12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</row>
    <row r="612" spans="1: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</row>
    <row r="618" spans="1:12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</row>
    <row r="619" spans="1:12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</row>
    <row r="624" spans="1:12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</row>
    <row r="626" spans="1:12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</row>
    <row r="627" spans="1:12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</row>
    <row r="642" spans="1:1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</row>
    <row r="643" spans="1:12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</row>
    <row r="646" spans="1:12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</row>
    <row r="647" spans="1:12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</row>
    <row r="657" spans="1:12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</row>
    <row r="660" spans="1:12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</row>
    <row r="661" spans="1:12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</row>
    <row r="664" spans="1:12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</row>
    <row r="676" spans="1:12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</row>
    <row r="677" spans="1:12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</row>
    <row r="678" spans="1:12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</row>
    <row r="679" spans="1:12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</row>
    <row r="688" spans="1:12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</row>
    <row r="691" spans="1:12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</row>
    <row r="695" spans="1:12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</row>
    <row r="717" spans="1:12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</row>
    <row r="757" spans="1:12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</row>
    <row r="764" spans="1:12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</row>
    <row r="771" spans="1:12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</row>
    <row r="772" spans="1:1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</sheetData>
  <mergeCells count="1">
    <mergeCell ref="A1:B1"/>
  </mergeCells>
  <phoneticPr fontId="19"/>
  <dataValidations count="1">
    <dataValidation type="list" allowBlank="1" showErrorMessage="1" sqref="C1" xr:uid="{00000000-0002-0000-0200-000000000000}">
      <formula1>"男,女"</formula1>
    </dataValidation>
  </dataValidations>
  <printOptions horizontalCentered="1" gridLines="1"/>
  <pageMargins left="0.39370078740157477" right="0.39370078740157477" top="0.27559055118110232" bottom="0.27559055118110232" header="0" footer="0"/>
  <pageSetup paperSize="9" fitToHeight="0" pageOrder="overThenDown" orientation="landscape" cellComments="atEnd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09c99b9081164ded2d5728c637c738b3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c383010fc3f67c617ad9904e133c67b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0ABAE24D-FD45-46CC-9835-B1635AFFB456}"/>
</file>

<file path=customXml/itemProps2.xml><?xml version="1.0" encoding="utf-8"?>
<ds:datastoreItem xmlns:ds="http://schemas.openxmlformats.org/officeDocument/2006/customXml" ds:itemID="{45C42A2D-23DE-4DAB-BE18-10E937A58687}"/>
</file>

<file path=customXml/itemProps3.xml><?xml version="1.0" encoding="utf-8"?>
<ds:datastoreItem xmlns:ds="http://schemas.openxmlformats.org/officeDocument/2006/customXml" ds:itemID="{F315F053-B3ED-4694-9F61-8DD2E4B734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使い方</vt:lpstr>
      <vt:lpstr>献立作り</vt:lpstr>
      <vt:lpstr>バランスを確認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2025-07-15T08:56:24Z</dcterms:created>
  <dcterms:modified xsi:type="dcterms:W3CDTF">2025-07-15T08:56:27Z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